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5\BB 25-26\"/>
    </mc:Choice>
  </mc:AlternateContent>
  <xr:revisionPtr revIDLastSave="0" documentId="13_ncr:1_{60133CFE-12CE-48B0-B161-87761E8F74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C9" i="2" l="1"/>
  <c r="D9" i="2"/>
  <c r="E9" i="2" l="1"/>
</calcChain>
</file>

<file path=xl/sharedStrings.xml><?xml version="1.0" encoding="utf-8"?>
<sst xmlns="http://schemas.openxmlformats.org/spreadsheetml/2006/main" count="13" uniqueCount="12">
  <si>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</si>
  <si>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</si>
  <si>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</si>
  <si>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</si>
  <si>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</si>
  <si>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</si>
  <si>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</si>
  <si>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</si>
  <si>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</si>
  <si>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</si>
  <si>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(€ migliaia)</t>
  </si>
  <si>
    <t>Transaction amount (€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</si>
</sst>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2" applyFont="1" applyFill="1"/>
    <xf numFmtId="0" fontId="6" fillId="3" borderId="0" xfId="0" applyFont="1" applyFill="1"/>
    <xf numFmtId="164" fontId="6" fillId="3" borderId="0" xfId="1" applyNumberFormat="1" applyFont="1" applyFill="1"/>
    <xf numFmtId="14" fontId="7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  <xf numFmtId="167" fontId="0" fillId="0" borderId="0" xfId="0" applyNumberFormat="1"/>
    <xf numFmtId="43" fontId="0" fillId="0" borderId="0" xfId="1" applyFont="1" applyBorder="1"/>
    <xf numFmtId="43" fontId="0" fillId="0" borderId="0" xfId="1" applyFont="1"/>
    <xf numFmtId="165" fontId="0" fillId="0" borderId="0" xfId="0" applyNumberForma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5/05/eni-launches-the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41"/>
  <sheetViews>
    <sheetView showGridLines="0"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27" sqref="O27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8">
        <v>45797</v>
      </c>
      <c r="C4" s="2">
        <v>766400</v>
      </c>
      <c r="D4" s="4">
        <v>13.046900000000001</v>
      </c>
      <c r="E4" s="2">
        <v>9999141.0899999999</v>
      </c>
    </row>
    <row r="5" spans="2:12" x14ac:dyDescent="0.25">
      <c r="B5" s="8">
        <v>45798</v>
      </c>
      <c r="C5" s="2">
        <v>763976</v>
      </c>
      <c r="D5" s="4">
        <v>13.089399999999999</v>
      </c>
      <c r="E5" s="2">
        <v>9999995.8599999994</v>
      </c>
    </row>
    <row r="6" spans="2:12" x14ac:dyDescent="0.25">
      <c r="B6" s="8">
        <v>45799</v>
      </c>
      <c r="C6" s="2">
        <v>778724</v>
      </c>
      <c r="D6" s="4">
        <v>12.8415</v>
      </c>
      <c r="E6" s="2">
        <v>9999992.0299999993</v>
      </c>
    </row>
    <row r="7" spans="2:12" x14ac:dyDescent="0.25">
      <c r="B7" s="8">
        <v>45800</v>
      </c>
      <c r="C7" s="2">
        <v>781700</v>
      </c>
      <c r="D7" s="4">
        <v>12.793699999999999</v>
      </c>
      <c r="E7" s="2">
        <v>10000796.99</v>
      </c>
      <c r="I7" s="17"/>
      <c r="J7" s="18"/>
      <c r="K7" s="19"/>
      <c r="L7" s="20"/>
    </row>
    <row r="8" spans="2:12" x14ac:dyDescent="0.25">
      <c r="B8" s="8">
        <v>45803</v>
      </c>
      <c r="C8" s="2">
        <v>774705</v>
      </c>
      <c r="D8" s="4">
        <v>12.908200000000001</v>
      </c>
      <c r="E8" s="2">
        <v>10000041.66</v>
      </c>
      <c r="I8" s="17"/>
      <c r="J8" s="18"/>
      <c r="K8" s="19"/>
      <c r="L8" s="20"/>
    </row>
    <row r="9" spans="2:12" x14ac:dyDescent="0.25">
      <c r="B9" s="8">
        <v>45804</v>
      </c>
      <c r="C9" s="2">
        <v>769400</v>
      </c>
      <c r="D9" s="4">
        <v>12.9979</v>
      </c>
      <c r="E9" s="2">
        <v>10000615.039999999</v>
      </c>
      <c r="I9" s="17"/>
      <c r="J9" s="18"/>
      <c r="K9" s="19"/>
      <c r="L9" s="20"/>
    </row>
    <row r="10" spans="2:12" x14ac:dyDescent="0.25">
      <c r="B10" s="8">
        <v>45805</v>
      </c>
      <c r="C10" s="2">
        <v>768003</v>
      </c>
      <c r="D10" s="4">
        <v>13.020799999999999</v>
      </c>
      <c r="E10" s="2">
        <v>9999998.8699999992</v>
      </c>
      <c r="I10" s="17"/>
      <c r="J10" s="18"/>
      <c r="K10" s="19"/>
      <c r="L10" s="20"/>
    </row>
    <row r="11" spans="2:12" x14ac:dyDescent="0.25">
      <c r="B11" s="8">
        <v>45806</v>
      </c>
      <c r="C11" s="2">
        <v>769000</v>
      </c>
      <c r="D11" s="4">
        <v>13.004899999999999</v>
      </c>
      <c r="E11" s="2">
        <v>10000755.800000001</v>
      </c>
      <c r="I11" s="17"/>
      <c r="J11" s="18"/>
      <c r="K11" s="19"/>
      <c r="L11" s="20"/>
    </row>
    <row r="12" spans="2:12" x14ac:dyDescent="0.25">
      <c r="B12" s="8">
        <v>45807</v>
      </c>
      <c r="C12" s="2">
        <v>768000</v>
      </c>
      <c r="D12" s="4">
        <v>13.0227</v>
      </c>
      <c r="E12" s="2">
        <v>10001458.939999999</v>
      </c>
      <c r="I12" s="17"/>
      <c r="J12" s="18"/>
      <c r="K12" s="19"/>
      <c r="L12" s="20"/>
    </row>
    <row r="13" spans="2:12" x14ac:dyDescent="0.25">
      <c r="B13" s="8">
        <v>45810</v>
      </c>
      <c r="C13" s="2">
        <v>761400</v>
      </c>
      <c r="D13" s="4">
        <v>13.133599999999999</v>
      </c>
      <c r="E13" s="2">
        <v>9999929.1300000008</v>
      </c>
      <c r="I13" s="17"/>
      <c r="J13" s="18"/>
      <c r="K13" s="19"/>
      <c r="L13" s="20"/>
    </row>
    <row r="14" spans="2:12" x14ac:dyDescent="0.25">
      <c r="B14" s="8">
        <v>45811</v>
      </c>
      <c r="C14" s="2">
        <v>756612</v>
      </c>
      <c r="D14" s="4">
        <v>13.216799999999999</v>
      </c>
      <c r="E14" s="2">
        <v>9999987.2100000009</v>
      </c>
      <c r="I14" s="17"/>
      <c r="J14" s="18"/>
      <c r="K14" s="19"/>
      <c r="L14" s="20"/>
    </row>
    <row r="15" spans="2:12" x14ac:dyDescent="0.25">
      <c r="B15" s="8">
        <v>45812</v>
      </c>
      <c r="C15" s="2">
        <v>752000</v>
      </c>
      <c r="D15" s="4">
        <v>13.2997</v>
      </c>
      <c r="E15" s="2">
        <v>10001379.66</v>
      </c>
      <c r="I15" s="17"/>
      <c r="J15" s="18"/>
      <c r="K15" s="19"/>
      <c r="L15" s="20"/>
    </row>
    <row r="16" spans="2:12" x14ac:dyDescent="0.25">
      <c r="B16" s="8">
        <v>45813</v>
      </c>
      <c r="C16" s="2">
        <v>757000</v>
      </c>
      <c r="D16" s="4">
        <v>13.2082</v>
      </c>
      <c r="E16" s="2">
        <v>9998605.1300000008</v>
      </c>
      <c r="I16" s="17"/>
      <c r="J16" s="18"/>
      <c r="K16" s="19"/>
      <c r="L16" s="20"/>
    </row>
    <row r="17" spans="2:12" x14ac:dyDescent="0.25">
      <c r="B17" s="8">
        <v>45814</v>
      </c>
      <c r="C17" s="2">
        <v>752300</v>
      </c>
      <c r="D17" s="4">
        <v>13.2933</v>
      </c>
      <c r="E17" s="2">
        <v>10000528.529999999</v>
      </c>
      <c r="I17" s="17"/>
      <c r="J17" s="18"/>
      <c r="K17" s="19"/>
      <c r="L17" s="20"/>
    </row>
    <row r="18" spans="2:12" x14ac:dyDescent="0.25">
      <c r="B18" s="8">
        <v>45817</v>
      </c>
      <c r="C18" s="2">
        <v>749250</v>
      </c>
      <c r="D18" s="4">
        <v>13.3515</v>
      </c>
      <c r="E18" s="2">
        <v>10003573.91</v>
      </c>
      <c r="I18" s="17"/>
      <c r="J18" s="18"/>
      <c r="K18" s="19"/>
      <c r="L18" s="20"/>
    </row>
    <row r="19" spans="2:12" x14ac:dyDescent="0.25">
      <c r="B19" s="8">
        <v>45818</v>
      </c>
      <c r="C19" s="2">
        <v>737700</v>
      </c>
      <c r="D19" s="4">
        <v>13.555300000000001</v>
      </c>
      <c r="E19" s="2">
        <v>9999753.6600000001</v>
      </c>
      <c r="I19" s="17"/>
      <c r="J19" s="18"/>
      <c r="K19" s="19"/>
      <c r="L19" s="20"/>
    </row>
    <row r="20" spans="2:12" x14ac:dyDescent="0.25">
      <c r="B20" s="8">
        <v>45819</v>
      </c>
      <c r="C20" s="2">
        <v>731500</v>
      </c>
      <c r="D20" s="4">
        <v>13.665699999999999</v>
      </c>
      <c r="E20" s="2">
        <v>9996479.3000000007</v>
      </c>
      <c r="I20" s="17"/>
      <c r="J20" s="18"/>
      <c r="K20" s="19"/>
      <c r="L20" s="20"/>
    </row>
    <row r="21" spans="2:12" x14ac:dyDescent="0.25">
      <c r="B21" s="8">
        <v>45820</v>
      </c>
      <c r="C21" s="2">
        <v>723800</v>
      </c>
      <c r="D21" s="4">
        <v>13.815899999999999</v>
      </c>
      <c r="E21" s="2">
        <v>9999982.4399999995</v>
      </c>
      <c r="I21" s="17"/>
      <c r="J21" s="18"/>
      <c r="K21" s="19"/>
      <c r="L21" s="20"/>
    </row>
    <row r="22" spans="2:12" x14ac:dyDescent="0.25">
      <c r="B22" s="8">
        <v>45821</v>
      </c>
      <c r="C22" s="2">
        <v>710700</v>
      </c>
      <c r="D22" s="4">
        <v>14.070600000000001</v>
      </c>
      <c r="E22" s="2">
        <v>9999949.8300000001</v>
      </c>
      <c r="I22" s="17"/>
      <c r="J22" s="18"/>
      <c r="K22" s="19"/>
      <c r="L22" s="20"/>
    </row>
    <row r="23" spans="2:12" x14ac:dyDescent="0.25">
      <c r="B23" s="8">
        <v>45824</v>
      </c>
      <c r="C23" s="2">
        <v>709560</v>
      </c>
      <c r="D23" s="4">
        <v>14.0932</v>
      </c>
      <c r="E23" s="2">
        <v>9999987.3100000005</v>
      </c>
      <c r="I23" s="17"/>
      <c r="J23" s="18"/>
      <c r="K23" s="19"/>
      <c r="L23" s="20"/>
    </row>
    <row r="24" spans="2:12" x14ac:dyDescent="0.25">
      <c r="B24" s="8">
        <v>45825</v>
      </c>
      <c r="C24" s="2">
        <v>307000</v>
      </c>
      <c r="D24" s="4">
        <v>14.106400000000001</v>
      </c>
      <c r="E24" s="2">
        <v>4330658.05</v>
      </c>
      <c r="I24" s="17"/>
      <c r="J24" s="18"/>
      <c r="K24" s="19"/>
      <c r="L24" s="20"/>
    </row>
    <row r="25" spans="2:12" x14ac:dyDescent="0.25">
      <c r="B25" s="8">
        <v>45826</v>
      </c>
      <c r="C25" s="2">
        <v>306260</v>
      </c>
      <c r="D25" s="4">
        <v>14.140700000000001</v>
      </c>
      <c r="E25" s="2">
        <v>4330728.6399999997</v>
      </c>
      <c r="I25" s="17"/>
      <c r="J25" s="18"/>
      <c r="K25" s="19"/>
      <c r="L25" s="20"/>
    </row>
    <row r="26" spans="2:12" x14ac:dyDescent="0.25">
      <c r="B26" s="8">
        <v>45827</v>
      </c>
      <c r="C26" s="2">
        <v>700196</v>
      </c>
      <c r="D26" s="4">
        <v>14.281700000000001</v>
      </c>
      <c r="E26" s="2">
        <v>9999997.6199999992</v>
      </c>
      <c r="I26" s="17"/>
      <c r="J26" s="18"/>
      <c r="K26" s="19"/>
      <c r="L26" s="20"/>
    </row>
    <row r="27" spans="2:12" x14ac:dyDescent="0.25">
      <c r="B27" s="8">
        <v>45828</v>
      </c>
      <c r="C27" s="2">
        <v>876350</v>
      </c>
      <c r="D27" s="4">
        <v>14.263500000000001</v>
      </c>
      <c r="E27" s="2">
        <v>12499801.57</v>
      </c>
      <c r="I27" s="17"/>
      <c r="J27" s="18"/>
      <c r="K27" s="19"/>
      <c r="L27" s="20"/>
    </row>
    <row r="28" spans="2:12" x14ac:dyDescent="0.25">
      <c r="B28" s="27"/>
      <c r="C28" s="22"/>
      <c r="D28" s="25"/>
      <c r="E28" s="22"/>
      <c r="I28" s="17"/>
      <c r="J28" s="18"/>
      <c r="K28" s="19"/>
      <c r="L28" s="20"/>
    </row>
    <row r="29" spans="2:12" x14ac:dyDescent="0.25">
      <c r="B29" s="27"/>
      <c r="C29" s="22"/>
      <c r="D29" s="25"/>
      <c r="E29" s="22"/>
      <c r="I29" s="17"/>
      <c r="J29" s="18"/>
      <c r="K29" s="19"/>
      <c r="L29" s="20"/>
    </row>
    <row r="30" spans="2:12" x14ac:dyDescent="0.25">
      <c r="B30" s="27"/>
      <c r="C30" s="22"/>
      <c r="D30" s="25"/>
      <c r="E30" s="22"/>
      <c r="I30" s="17"/>
      <c r="J30" s="18"/>
      <c r="K30" s="19"/>
      <c r="L30" s="20"/>
    </row>
    <row r="31" spans="2:12" x14ac:dyDescent="0.25">
      <c r="B31" s="21"/>
      <c r="C31" s="22"/>
      <c r="D31" s="25"/>
      <c r="E31" s="22"/>
      <c r="I31" s="17"/>
      <c r="J31" s="18"/>
      <c r="K31" s="19"/>
      <c r="L31" s="20"/>
    </row>
    <row r="32" spans="2:12" x14ac:dyDescent="0.25">
      <c r="B32" s="21"/>
      <c r="C32" s="22"/>
      <c r="D32" s="25"/>
      <c r="E32" s="22"/>
      <c r="I32" s="17"/>
      <c r="J32" s="18"/>
      <c r="K32" s="19"/>
      <c r="L32" s="20"/>
    </row>
    <row r="33" spans="2:12" x14ac:dyDescent="0.25">
      <c r="B33" s="21"/>
      <c r="C33" s="22"/>
      <c r="D33" s="25"/>
      <c r="E33" s="22"/>
      <c r="I33" s="17"/>
      <c r="J33" s="18"/>
      <c r="K33" s="19"/>
      <c r="L33" s="20"/>
    </row>
    <row r="34" spans="2:12" x14ac:dyDescent="0.25">
      <c r="B34" s="21"/>
      <c r="C34" s="22"/>
      <c r="D34" s="23"/>
      <c r="E34" s="22"/>
    </row>
    <row r="35" spans="2:12" x14ac:dyDescent="0.25">
      <c r="B35" s="5" t="s">
        <v>9</v>
      </c>
      <c r="C35" s="1"/>
      <c r="D35" s="1"/>
      <c r="E35" s="1"/>
    </row>
    <row r="36" spans="2:12" x14ac:dyDescent="0.25">
      <c r="B36" s="12" t="s">
        <v>5</v>
      </c>
      <c r="C36" s="11" t="s">
        <v>8</v>
      </c>
      <c r="D36" s="15"/>
      <c r="E36" s="16"/>
      <c r="F36" s="13"/>
    </row>
    <row r="38" spans="2:12" x14ac:dyDescent="0.25">
      <c r="D38" s="15"/>
      <c r="E38" s="16"/>
    </row>
    <row r="41" spans="2:12" x14ac:dyDescent="0.25">
      <c r="C41" s="14"/>
    </row>
  </sheetData>
  <hyperlinks>
    <hyperlink ref="C36" r:id="rId1" xr:uid="{07A799AB-5542-4599-B52A-B28F89911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8"/>
  <sheetViews>
    <sheetView workbookViewId="0">
      <selection activeCell="C5" sqref="C4:E5"/>
    </sheetView>
  </sheetViews>
  <sheetFormatPr defaultRowHeight="15" x14ac:dyDescent="0.25"/>
  <cols>
    <col min="3" max="4" width="19.7109375" customWidth="1"/>
    <col min="5" max="5" width="33.42578125" customWidth="1"/>
    <col min="7" max="7" width="15.7109375" bestFit="1" customWidth="1"/>
    <col min="9" max="9" width="14.140625" hidden="1" customWidth="1"/>
  </cols>
  <sheetData>
    <row r="4" spans="3:9" x14ac:dyDescent="0.25">
      <c r="C4" s="7" t="s">
        <v>3</v>
      </c>
      <c r="D4" s="7" t="s">
        <v>1</v>
      </c>
      <c r="E4" s="3" t="s">
        <v>11</v>
      </c>
    </row>
    <row r="5" spans="3:9" ht="27" customHeight="1" x14ac:dyDescent="0.25">
      <c r="C5" s="9">
        <f>+MAX('Daily Buybacks'!B4:B500014)</f>
        <v>45828</v>
      </c>
      <c r="D5" s="6">
        <f>+SUM('Daily Buybacks'!C4:C92)</f>
        <v>17271536</v>
      </c>
      <c r="E5" s="6">
        <f>+SUM('Daily Buybacks'!E4:E92)/1000</f>
        <v>231164.13826999997</v>
      </c>
      <c r="I5" s="26">
        <v>140000</v>
      </c>
    </row>
    <row r="8" spans="3:9" ht="27.75" hidden="1" customHeight="1" x14ac:dyDescent="0.25">
      <c r="C8" s="7" t="s">
        <v>7</v>
      </c>
      <c r="D8" s="7" t="s">
        <v>6</v>
      </c>
      <c r="E8" s="3" t="s">
        <v>10</v>
      </c>
    </row>
    <row r="9" spans="3:9" ht="27" hidden="1" customHeight="1" x14ac:dyDescent="0.25">
      <c r="C9" s="9">
        <f>+C5</f>
        <v>45828</v>
      </c>
      <c r="D9" s="6">
        <f>+D5</f>
        <v>17271536</v>
      </c>
      <c r="E9" s="6">
        <f>+E5</f>
        <v>231164.13826999997</v>
      </c>
      <c r="G9" s="24"/>
    </row>
    <row r="12" spans="3:9" x14ac:dyDescent="0.25">
      <c r="E12" s="1"/>
    </row>
    <row r="13" spans="3:9" x14ac:dyDescent="0.25">
      <c r="E13" s="10"/>
    </row>
    <row r="18" spans="5:5" x14ac:dyDescent="0.25">
      <c r="E1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2025-06-25T09:43:59Z</dcterms:modified>
</cp:coreProperties>
</file>