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60133CFE-12CE-48B0-B161-87761E8F7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<sst xmlns="http://schemas.openxmlformats.org/spreadsheetml/2006/main" count="13" uniqueCount="12">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</sst>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  <xf numFmtId="165" fontId="0" fillId="0" borderId="0" xfId="0" applyNumberForma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1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7" sqref="O27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7"/>
      <c r="J23" s="18"/>
      <c r="K23" s="19"/>
      <c r="L23" s="20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7"/>
      <c r="J24" s="18"/>
      <c r="K24" s="19"/>
      <c r="L24" s="20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  <c r="I25" s="17"/>
      <c r="J25" s="18"/>
      <c r="K25" s="19"/>
      <c r="L25" s="20"/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  <c r="I26" s="17"/>
      <c r="J26" s="18"/>
      <c r="K26" s="19"/>
      <c r="L26" s="20"/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  <c r="I27" s="17"/>
      <c r="J27" s="18"/>
      <c r="K27" s="19"/>
      <c r="L27" s="20"/>
    </row>
    <row r="28" spans="2:12" x14ac:dyDescent="0.25">
      <c r="B28" s="27"/>
      <c r="C28" s="22"/>
      <c r="D28" s="25"/>
      <c r="E28" s="22"/>
      <c r="I28" s="17"/>
      <c r="J28" s="18"/>
      <c r="K28" s="19"/>
      <c r="L28" s="20"/>
    </row>
    <row r="29" spans="2:12" x14ac:dyDescent="0.25">
      <c r="B29" s="27"/>
      <c r="C29" s="22"/>
      <c r="D29" s="25"/>
      <c r="E29" s="22"/>
      <c r="I29" s="17"/>
      <c r="J29" s="18"/>
      <c r="K29" s="19"/>
      <c r="L29" s="20"/>
    </row>
    <row r="30" spans="2:12" x14ac:dyDescent="0.25">
      <c r="B30" s="27"/>
      <c r="C30" s="22"/>
      <c r="D30" s="25"/>
      <c r="E30" s="22"/>
      <c r="I30" s="17"/>
      <c r="J30" s="18"/>
      <c r="K30" s="19"/>
      <c r="L30" s="20"/>
    </row>
    <row r="31" spans="2:12" x14ac:dyDescent="0.25">
      <c r="B31" s="21"/>
      <c r="C31" s="22"/>
      <c r="D31" s="25"/>
      <c r="E31" s="22"/>
      <c r="I31" s="17"/>
      <c r="J31" s="18"/>
      <c r="K31" s="19"/>
      <c r="L31" s="20"/>
    </row>
    <row r="32" spans="2:12" x14ac:dyDescent="0.25">
      <c r="B32" s="21"/>
      <c r="C32" s="22"/>
      <c r="D32" s="25"/>
      <c r="E32" s="22"/>
      <c r="I32" s="17"/>
      <c r="J32" s="18"/>
      <c r="K32" s="19"/>
      <c r="L32" s="20"/>
    </row>
    <row r="33" spans="2:12" x14ac:dyDescent="0.25">
      <c r="B33" s="21"/>
      <c r="C33" s="22"/>
      <c r="D33" s="25"/>
      <c r="E33" s="22"/>
      <c r="I33" s="17"/>
      <c r="J33" s="18"/>
      <c r="K33" s="19"/>
      <c r="L33" s="20"/>
    </row>
    <row r="34" spans="2:12" x14ac:dyDescent="0.25">
      <c r="B34" s="21"/>
      <c r="C34" s="22"/>
      <c r="D34" s="23"/>
      <c r="E34" s="22"/>
    </row>
    <row r="35" spans="2:12" x14ac:dyDescent="0.25">
      <c r="B35" s="5" t="s">
        <v>9</v>
      </c>
      <c r="C35" s="1"/>
      <c r="D35" s="1"/>
      <c r="E35" s="1"/>
    </row>
    <row r="36" spans="2:12" x14ac:dyDescent="0.25">
      <c r="B36" s="12" t="s">
        <v>5</v>
      </c>
      <c r="C36" s="11" t="s">
        <v>8</v>
      </c>
      <c r="D36" s="15"/>
      <c r="E36" s="16"/>
      <c r="F36" s="13"/>
    </row>
    <row r="38" spans="2:12" x14ac:dyDescent="0.25">
      <c r="D38" s="15"/>
      <c r="E38" s="16"/>
    </row>
    <row r="41" spans="2:12" x14ac:dyDescent="0.25">
      <c r="C41" s="14"/>
    </row>
  </sheetData>
  <hyperlinks>
    <hyperlink ref="C36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C5" sqref="C4:E5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Buybacks'!B4:B500014)</f>
        <v>45828</v>
      </c>
      <c r="D5" s="6">
        <f>+SUM('Daily Buybacks'!C4:C92)</f>
        <v>17271536</v>
      </c>
      <c r="E5" s="6">
        <f>+SUM('Daily Buybacks'!E4:E92)/1000</f>
        <v>231164.13826999997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45828</v>
      </c>
      <c r="D9" s="6">
        <f>+D5</f>
        <v>17271536</v>
      </c>
      <c r="E9" s="6">
        <f>+E5</f>
        <v>231164.13826999997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2025-06-25T09:43:59Z</dcterms:modified>
</cp:coreProperties>
</file>