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1CA668CA-9C96-40A6-8564-BD0BEF9CB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<sst xmlns="http://schemas.openxmlformats.org/spreadsheetml/2006/main" count="13" uniqueCount="12">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</sst>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  <xf numFmtId="165" fontId="0" fillId="0" borderId="0" xfId="0" applyNumberForma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3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7"/>
      <c r="J7" s="18"/>
      <c r="K7" s="19"/>
      <c r="L7" s="20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7"/>
      <c r="J8" s="18"/>
      <c r="K8" s="19"/>
      <c r="L8" s="20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7"/>
      <c r="J9" s="18"/>
      <c r="K9" s="19"/>
      <c r="L9" s="20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7"/>
      <c r="J10" s="18"/>
      <c r="K10" s="19"/>
      <c r="L10" s="20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7"/>
      <c r="J11" s="18"/>
      <c r="K11" s="19"/>
      <c r="L11" s="20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7"/>
      <c r="J12" s="18"/>
      <c r="K12" s="19"/>
      <c r="L12" s="20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7"/>
      <c r="J13" s="18"/>
      <c r="K13" s="19"/>
      <c r="L13" s="20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7"/>
      <c r="J14" s="18"/>
      <c r="K14" s="19"/>
      <c r="L14" s="20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7"/>
      <c r="J15" s="18"/>
      <c r="K15" s="19"/>
      <c r="L15" s="20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7"/>
      <c r="J16" s="18"/>
      <c r="K16" s="19"/>
      <c r="L16" s="20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7"/>
      <c r="J17" s="18"/>
      <c r="K17" s="19"/>
      <c r="L17" s="20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7"/>
      <c r="J18" s="18"/>
      <c r="K18" s="19"/>
      <c r="L18" s="20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7"/>
      <c r="J19" s="18"/>
      <c r="K19" s="19"/>
      <c r="L19" s="20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7"/>
      <c r="J20" s="18"/>
      <c r="K20" s="19"/>
      <c r="L20" s="20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7"/>
      <c r="J21" s="18"/>
      <c r="K21" s="19"/>
      <c r="L21" s="20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7"/>
      <c r="J22" s="18"/>
      <c r="K22" s="19"/>
      <c r="L22" s="20"/>
    </row>
    <row r="23" spans="2:12" x14ac:dyDescent="0.25">
      <c r="B23" s="27"/>
      <c r="C23" s="22"/>
      <c r="D23" s="25"/>
      <c r="E23" s="22"/>
      <c r="I23" s="17"/>
      <c r="J23" s="18"/>
      <c r="K23" s="19"/>
      <c r="L23" s="20"/>
    </row>
    <row r="24" spans="2:12" x14ac:dyDescent="0.25">
      <c r="B24" s="27"/>
      <c r="C24" s="22"/>
      <c r="D24" s="25"/>
      <c r="E24" s="22"/>
      <c r="I24" s="17"/>
      <c r="J24" s="18"/>
      <c r="K24" s="19"/>
      <c r="L24" s="20"/>
    </row>
    <row r="25" spans="2:12" x14ac:dyDescent="0.25">
      <c r="B25" s="21"/>
      <c r="C25" s="22"/>
      <c r="D25" s="25"/>
      <c r="E25" s="22"/>
      <c r="I25" s="17"/>
      <c r="J25" s="18"/>
      <c r="K25" s="19"/>
      <c r="L25" s="20"/>
    </row>
    <row r="26" spans="2:12" x14ac:dyDescent="0.25">
      <c r="B26" s="21"/>
      <c r="C26" s="22"/>
      <c r="D26" s="23"/>
      <c r="E26" s="22"/>
    </row>
    <row r="27" spans="2:12" x14ac:dyDescent="0.25">
      <c r="B27" s="5" t="s">
        <v>9</v>
      </c>
      <c r="C27" s="1"/>
      <c r="D27" s="1"/>
      <c r="E27" s="1"/>
    </row>
    <row r="28" spans="2:12" x14ac:dyDescent="0.25">
      <c r="B28" s="12" t="s">
        <v>5</v>
      </c>
      <c r="C28" s="11" t="s">
        <v>8</v>
      </c>
      <c r="D28" s="15"/>
      <c r="E28" s="16"/>
      <c r="F28" s="13"/>
    </row>
    <row r="30" spans="2:12" x14ac:dyDescent="0.25">
      <c r="D30" s="15"/>
      <c r="E30" s="16"/>
    </row>
    <row r="33" spans="3:3" x14ac:dyDescent="0.25">
      <c r="C33" s="14"/>
    </row>
  </sheetData>
  <hyperlinks>
    <hyperlink ref="C28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G17" sqref="G16:G17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Buybacks'!B4:B500006)</f>
        <v>45821</v>
      </c>
      <c r="D5" s="6">
        <f>+SUM('Daily Buybacks'!C4:C84)</f>
        <v>14372170</v>
      </c>
      <c r="E5" s="6">
        <f>+SUM('Daily Buybacks'!E4:E84)/1000</f>
        <v>190002.96507999999</v>
      </c>
      <c r="I5" s="26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45821</v>
      </c>
      <c r="D9" s="6">
        <f>+D5</f>
        <v>14372170</v>
      </c>
      <c r="E9" s="6">
        <f>+E5</f>
        <v>190002.96507999999</v>
      </c>
      <c r="G9" s="24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2025-06-18T10:05:15Z</dcterms:modified>
</cp:coreProperties>
</file>