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04AB2116-E1D9-4F10-BFA3-94404742F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<sst xmlns="http://schemas.openxmlformats.org/spreadsheetml/2006/main" count="13" uniqueCount="12">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</sst>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6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4" sqref="J34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7"/>
      <c r="J23" s="18"/>
      <c r="K23" s="19"/>
      <c r="L23" s="20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7"/>
      <c r="J24" s="18"/>
      <c r="K24" s="19"/>
      <c r="L24" s="20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  <c r="I25" s="17"/>
      <c r="J25" s="18"/>
      <c r="K25" s="19"/>
      <c r="L25" s="20"/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  <c r="I26" s="17"/>
      <c r="J26" s="18"/>
      <c r="K26" s="19"/>
      <c r="L26" s="20"/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  <c r="I27" s="17"/>
      <c r="J27" s="18"/>
      <c r="K27" s="19"/>
      <c r="L27" s="20"/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  <c r="I28" s="17"/>
      <c r="J28" s="18"/>
      <c r="K28" s="19"/>
      <c r="L28" s="20"/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  <c r="I29" s="17"/>
      <c r="J29" s="18"/>
      <c r="K29" s="19"/>
      <c r="L29" s="20"/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7"/>
      <c r="J30" s="18"/>
      <c r="K30" s="19"/>
      <c r="L30" s="20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7"/>
      <c r="J31" s="18"/>
      <c r="K31" s="19"/>
      <c r="L31" s="20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7"/>
      <c r="J32" s="18"/>
      <c r="K32" s="19"/>
      <c r="L32" s="20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7"/>
      <c r="J33" s="18"/>
      <c r="K33" s="19"/>
      <c r="L33" s="20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7"/>
      <c r="J34" s="18"/>
      <c r="K34" s="19"/>
      <c r="L34" s="20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7"/>
      <c r="J35" s="18"/>
      <c r="K35" s="19"/>
      <c r="L35" s="20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7"/>
      <c r="J36" s="18"/>
      <c r="K36" s="19"/>
      <c r="L36" s="20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7"/>
      <c r="J37" s="18"/>
      <c r="K37" s="19"/>
      <c r="L37" s="20"/>
    </row>
    <row r="38" spans="2:12" x14ac:dyDescent="0.25">
      <c r="B38" s="21"/>
      <c r="C38" s="22"/>
      <c r="D38" s="25"/>
      <c r="E38" s="22"/>
      <c r="I38" s="17"/>
      <c r="J38" s="18"/>
      <c r="K38" s="19"/>
      <c r="L38" s="20"/>
    </row>
    <row r="39" spans="2:12" x14ac:dyDescent="0.25">
      <c r="B39" s="21"/>
      <c r="C39" s="22"/>
      <c r="D39" s="23"/>
      <c r="E39" s="22"/>
    </row>
    <row r="40" spans="2:12" x14ac:dyDescent="0.25">
      <c r="B40" s="5" t="s">
        <v>9</v>
      </c>
      <c r="C40" s="1"/>
      <c r="D40" s="1"/>
      <c r="E40" s="1"/>
    </row>
    <row r="41" spans="2:12" x14ac:dyDescent="0.25">
      <c r="B41" s="12" t="s">
        <v>5</v>
      </c>
      <c r="C41" s="11" t="s">
        <v>8</v>
      </c>
      <c r="D41" s="15"/>
      <c r="E41" s="16"/>
      <c r="F41" s="13"/>
    </row>
    <row r="43" spans="2:12" x14ac:dyDescent="0.25">
      <c r="D43" s="15"/>
      <c r="E43" s="16"/>
    </row>
    <row r="46" spans="2:12" x14ac:dyDescent="0.25">
      <c r="C46" s="14"/>
    </row>
  </sheetData>
  <hyperlinks>
    <hyperlink ref="C41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C42" sqref="C42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Buybacks'!B4:B500019)</f>
        <v>45842</v>
      </c>
      <c r="D5" s="6">
        <f>+SUM('Daily Buybacks'!C4:C97)</f>
        <v>25109648</v>
      </c>
      <c r="E5" s="6">
        <f>+SUM('Daily Buybacks'!E4:E97)/1000</f>
        <v>340002.79055999999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45842</v>
      </c>
      <c r="D9" s="6">
        <f>+D5</f>
        <v>25109648</v>
      </c>
      <c r="E9" s="6">
        <f>+E5</f>
        <v>340002.79055999999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2025-07-09T07:54:55Z</dcterms:modified>
</cp:coreProperties>
</file>