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S:\10. SITO WEB + REPLAB\UPDATES\Remuneration page\2025\BB 25-26\"/>
    </mc:Choice>
  </mc:AlternateContent>
  <xr:revisionPtr revIDLastSave="0" documentId="13_ncr:1_{4ADEB66C-F6AF-4025-83B4-986C88D958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Buybacks" sheetId="1" r:id="rId1"/>
    <sheet name="Total Buybacks" sheetId="2" state="hidden" r:id="rId2"/>
  </sheets>
  <definedNames>
    <definedName name="_Hlk151380520" localSheetId="0">'Daily Buybacks'!#REF!</definedName>
    <definedName name="_Hlk151380532" localSheetId="0">'Daily Buybacks'!#REF!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2" l="1"/>
  <c r="D5" i="2"/>
  <c r="C5" i="2"/>
  <c r="C9" i="2" l="1"/>
  <c r="D9" i="2"/>
  <c r="E9" i="2" l="1"/>
</calcChain>
</file>

<file path=xl/sharedStrings.xml><?xml version="1.0" encoding="utf-8"?>
<sst xmlns="http://schemas.openxmlformats.org/spreadsheetml/2006/main" count="13" uniqueCount="12">
  <si>
    <t>Date</t>
  </si>
  <si>
    <t>Volume</t>
  </si>
  <si>
    <t>Transaction amount (EURO)</t>
  </si>
  <si>
    <t>Buybacks to Date:</t>
  </si>
  <si>
    <t>Transaction Weighted Avg Price (EURO)</t>
  </si>
  <si>
    <t xml:space="preserve">Press Release: </t>
  </si>
  <si>
    <t>Volumi acquistati</t>
  </si>
  <si>
    <t>Data di riferimento</t>
  </si>
  <si>
    <t>Eni launches the new share buyback program</t>
  </si>
  <si>
    <t>The information is updated on Wednesdays on a weekly basis</t>
  </si>
  <si>
    <t>Controvalore (€ migliaia)</t>
  </si>
  <si>
    <t>Transaction amount (€ thousand)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</si>
</sst>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dd/mm/yy;@"/>
    <numFmt numFmtId="166" formatCode="[$€-2]\ #,##0.00;[Red]\-[$€-2]\ #,##0.00"/>
    <numFmt numFmtId="167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164" fontId="0" fillId="0" borderId="1" xfId="1" applyNumberFormat="1" applyFont="1" applyBorder="1"/>
    <xf numFmtId="0" fontId="0" fillId="2" borderId="1" xfId="0" applyFill="1" applyBorder="1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164" fontId="3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0" xfId="2"/>
    <xf numFmtId="0" fontId="2" fillId="3" borderId="0" xfId="0" applyFont="1" applyFill="1"/>
    <xf numFmtId="0" fontId="0" fillId="3" borderId="0" xfId="0" applyFill="1"/>
    <xf numFmtId="0" fontId="5" fillId="3" borderId="0" xfId="0" applyFont="1" applyFill="1"/>
    <xf numFmtId="164" fontId="5" fillId="3" borderId="0" xfId="1" applyNumberFormat="1" applyFont="1" applyFill="1"/>
    <xf numFmtId="14" fontId="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Border="1"/>
    <xf numFmtId="166" fontId="0" fillId="0" borderId="0" xfId="1" applyNumberFormat="1" applyFont="1" applyBorder="1"/>
    <xf numFmtId="167" fontId="0" fillId="0" borderId="0" xfId="0" applyNumberFormat="1"/>
    <xf numFmtId="43" fontId="0" fillId="0" borderId="0" xfId="1" applyFont="1" applyBorder="1"/>
    <xf numFmtId="43" fontId="0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i.com/en-IT/media/press-release/2025/05/eni-launches-the-new-share-buyback-program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79"/>
  <sheetViews>
    <sheetView showGridLines="0" tabSelected="1" zoomScale="85" zoomScaleNormal="85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F71" sqref="F71"/>
    </sheetView>
  </sheetViews>
  <sheetFormatPr defaultRowHeight="15" x14ac:dyDescent="0.25"/>
  <cols>
    <col min="2" max="2" width="13" customWidth="1"/>
    <col min="3" max="3" width="15.28515625" customWidth="1"/>
    <col min="4" max="4" width="18.42578125" customWidth="1"/>
    <col min="5" max="5" width="20.42578125" customWidth="1"/>
    <col min="7" max="9" width="18.140625" customWidth="1"/>
    <col min="11" max="11" width="10.85546875" bestFit="1" customWidth="1"/>
  </cols>
  <sheetData>
    <row r="3" spans="2:12" ht="45" x14ac:dyDescent="0.25">
      <c r="B3" s="3" t="s">
        <v>0</v>
      </c>
      <c r="C3" s="3" t="s">
        <v>1</v>
      </c>
      <c r="D3" s="3" t="s">
        <v>4</v>
      </c>
      <c r="E3" s="3" t="s">
        <v>2</v>
      </c>
    </row>
    <row r="4" spans="2:12" x14ac:dyDescent="0.25">
      <c r="B4" s="8">
        <v>45797</v>
      </c>
      <c r="C4" s="2">
        <v>766400</v>
      </c>
      <c r="D4" s="4">
        <v>13.046900000000001</v>
      </c>
      <c r="E4" s="2">
        <v>9999141.0899999999</v>
      </c>
    </row>
    <row r="5" spans="2:12" x14ac:dyDescent="0.25">
      <c r="B5" s="8">
        <v>45798</v>
      </c>
      <c r="C5" s="2">
        <v>763976</v>
      </c>
      <c r="D5" s="4">
        <v>13.089399999999999</v>
      </c>
      <c r="E5" s="2">
        <v>9999995.8599999994</v>
      </c>
    </row>
    <row r="6" spans="2:12" x14ac:dyDescent="0.25">
      <c r="B6" s="8">
        <v>45799</v>
      </c>
      <c r="C6" s="2">
        <v>778724</v>
      </c>
      <c r="D6" s="4">
        <v>12.8415</v>
      </c>
      <c r="E6" s="2">
        <v>9999992.0299999993</v>
      </c>
    </row>
    <row r="7" spans="2:12" x14ac:dyDescent="0.25">
      <c r="B7" s="8">
        <v>45800</v>
      </c>
      <c r="C7" s="2">
        <v>781700</v>
      </c>
      <c r="D7" s="4">
        <v>12.793699999999999</v>
      </c>
      <c r="E7" s="2">
        <v>10000796.99</v>
      </c>
      <c r="I7" s="16"/>
      <c r="J7" s="17"/>
      <c r="K7" s="18"/>
      <c r="L7" s="19"/>
    </row>
    <row r="8" spans="2:12" x14ac:dyDescent="0.25">
      <c r="B8" s="8">
        <v>45803</v>
      </c>
      <c r="C8" s="2">
        <v>774705</v>
      </c>
      <c r="D8" s="4">
        <v>12.908200000000001</v>
      </c>
      <c r="E8" s="2">
        <v>10000041.66</v>
      </c>
      <c r="I8" s="16"/>
      <c r="J8" s="17"/>
      <c r="K8" s="18"/>
      <c r="L8" s="19"/>
    </row>
    <row r="9" spans="2:12" x14ac:dyDescent="0.25">
      <c r="B9" s="8">
        <v>45804</v>
      </c>
      <c r="C9" s="2">
        <v>769400</v>
      </c>
      <c r="D9" s="4">
        <v>12.9979</v>
      </c>
      <c r="E9" s="2">
        <v>10000615.039999999</v>
      </c>
      <c r="I9" s="16"/>
      <c r="J9" s="17"/>
      <c r="K9" s="18"/>
      <c r="L9" s="19"/>
    </row>
    <row r="10" spans="2:12" x14ac:dyDescent="0.25">
      <c r="B10" s="8">
        <v>45805</v>
      </c>
      <c r="C10" s="2">
        <v>768003</v>
      </c>
      <c r="D10" s="4">
        <v>13.020799999999999</v>
      </c>
      <c r="E10" s="2">
        <v>9999998.8699999992</v>
      </c>
      <c r="I10" s="16"/>
      <c r="J10" s="17"/>
      <c r="K10" s="18"/>
      <c r="L10" s="19"/>
    </row>
    <row r="11" spans="2:12" x14ac:dyDescent="0.25">
      <c r="B11" s="8">
        <v>45806</v>
      </c>
      <c r="C11" s="2">
        <v>769000</v>
      </c>
      <c r="D11" s="4">
        <v>13.004899999999999</v>
      </c>
      <c r="E11" s="2">
        <v>10000755.800000001</v>
      </c>
      <c r="I11" s="16"/>
      <c r="J11" s="17"/>
      <c r="K11" s="18"/>
      <c r="L11" s="19"/>
    </row>
    <row r="12" spans="2:12" x14ac:dyDescent="0.25">
      <c r="B12" s="8">
        <v>45807</v>
      </c>
      <c r="C12" s="2">
        <v>768000</v>
      </c>
      <c r="D12" s="4">
        <v>13.0227</v>
      </c>
      <c r="E12" s="2">
        <v>10001458.939999999</v>
      </c>
      <c r="I12" s="16"/>
      <c r="J12" s="17"/>
      <c r="K12" s="18"/>
      <c r="L12" s="19"/>
    </row>
    <row r="13" spans="2:12" x14ac:dyDescent="0.25">
      <c r="B13" s="8">
        <v>45810</v>
      </c>
      <c r="C13" s="2">
        <v>761400</v>
      </c>
      <c r="D13" s="4">
        <v>13.133599999999999</v>
      </c>
      <c r="E13" s="2">
        <v>9999929.1300000008</v>
      </c>
      <c r="I13" s="16"/>
      <c r="J13" s="17"/>
      <c r="K13" s="18"/>
      <c r="L13" s="19"/>
    </row>
    <row r="14" spans="2:12" x14ac:dyDescent="0.25">
      <c r="B14" s="8">
        <v>45811</v>
      </c>
      <c r="C14" s="2">
        <v>756612</v>
      </c>
      <c r="D14" s="4">
        <v>13.216799999999999</v>
      </c>
      <c r="E14" s="2">
        <v>9999987.2100000009</v>
      </c>
      <c r="I14" s="16"/>
      <c r="J14" s="17"/>
      <c r="K14" s="18"/>
      <c r="L14" s="19"/>
    </row>
    <row r="15" spans="2:12" x14ac:dyDescent="0.25">
      <c r="B15" s="8">
        <v>45812</v>
      </c>
      <c r="C15" s="2">
        <v>752000</v>
      </c>
      <c r="D15" s="4">
        <v>13.2997</v>
      </c>
      <c r="E15" s="2">
        <v>10001379.66</v>
      </c>
      <c r="I15" s="16"/>
      <c r="J15" s="17"/>
      <c r="K15" s="18"/>
      <c r="L15" s="19"/>
    </row>
    <row r="16" spans="2:12" x14ac:dyDescent="0.25">
      <c r="B16" s="8">
        <v>45813</v>
      </c>
      <c r="C16" s="2">
        <v>757000</v>
      </c>
      <c r="D16" s="4">
        <v>13.2082</v>
      </c>
      <c r="E16" s="2">
        <v>9998605.1300000008</v>
      </c>
      <c r="I16" s="16"/>
      <c r="J16" s="17"/>
      <c r="K16" s="18"/>
      <c r="L16" s="19"/>
    </row>
    <row r="17" spans="2:12" x14ac:dyDescent="0.25">
      <c r="B17" s="8">
        <v>45814</v>
      </c>
      <c r="C17" s="2">
        <v>752300</v>
      </c>
      <c r="D17" s="4">
        <v>13.2933</v>
      </c>
      <c r="E17" s="2">
        <v>10000528.529999999</v>
      </c>
      <c r="I17" s="16"/>
      <c r="J17" s="17"/>
      <c r="K17" s="18"/>
      <c r="L17" s="19"/>
    </row>
    <row r="18" spans="2:12" x14ac:dyDescent="0.25">
      <c r="B18" s="8">
        <v>45817</v>
      </c>
      <c r="C18" s="2">
        <v>749250</v>
      </c>
      <c r="D18" s="4">
        <v>13.3515</v>
      </c>
      <c r="E18" s="2">
        <v>10003573.91</v>
      </c>
      <c r="I18" s="16"/>
      <c r="J18" s="17"/>
      <c r="K18" s="18"/>
      <c r="L18" s="19"/>
    </row>
    <row r="19" spans="2:12" x14ac:dyDescent="0.25">
      <c r="B19" s="8">
        <v>45818</v>
      </c>
      <c r="C19" s="2">
        <v>737700</v>
      </c>
      <c r="D19" s="4">
        <v>13.555300000000001</v>
      </c>
      <c r="E19" s="2">
        <v>9999753.6600000001</v>
      </c>
      <c r="I19" s="16"/>
      <c r="J19" s="17"/>
      <c r="K19" s="18"/>
      <c r="L19" s="19"/>
    </row>
    <row r="20" spans="2:12" x14ac:dyDescent="0.25">
      <c r="B20" s="8">
        <v>45819</v>
      </c>
      <c r="C20" s="2">
        <v>731500</v>
      </c>
      <c r="D20" s="4">
        <v>13.665699999999999</v>
      </c>
      <c r="E20" s="2">
        <v>9996479.3000000007</v>
      </c>
      <c r="I20" s="16"/>
      <c r="J20" s="17"/>
      <c r="K20" s="18"/>
      <c r="L20" s="19"/>
    </row>
    <row r="21" spans="2:12" x14ac:dyDescent="0.25">
      <c r="B21" s="8">
        <v>45820</v>
      </c>
      <c r="C21" s="2">
        <v>723800</v>
      </c>
      <c r="D21" s="4">
        <v>13.815899999999999</v>
      </c>
      <c r="E21" s="2">
        <v>9999982.4399999995</v>
      </c>
      <c r="I21" s="16"/>
      <c r="J21" s="17"/>
      <c r="K21" s="18"/>
      <c r="L21" s="19"/>
    </row>
    <row r="22" spans="2:12" x14ac:dyDescent="0.25">
      <c r="B22" s="8">
        <v>45821</v>
      </c>
      <c r="C22" s="2">
        <v>710700</v>
      </c>
      <c r="D22" s="4">
        <v>14.070600000000001</v>
      </c>
      <c r="E22" s="2">
        <v>9999949.8300000001</v>
      </c>
      <c r="I22" s="16"/>
      <c r="J22" s="17"/>
      <c r="K22" s="18"/>
      <c r="L22" s="19"/>
    </row>
    <row r="23" spans="2:12" x14ac:dyDescent="0.25">
      <c r="B23" s="8">
        <v>45824</v>
      </c>
      <c r="C23" s="2">
        <v>709560</v>
      </c>
      <c r="D23" s="4">
        <v>14.0932</v>
      </c>
      <c r="E23" s="2">
        <v>9999987.3100000005</v>
      </c>
      <c r="I23" s="16"/>
      <c r="J23" s="17"/>
      <c r="K23" s="18"/>
      <c r="L23" s="19"/>
    </row>
    <row r="24" spans="2:12" x14ac:dyDescent="0.25">
      <c r="B24" s="8">
        <v>45825</v>
      </c>
      <c r="C24" s="2">
        <v>307000</v>
      </c>
      <c r="D24" s="4">
        <v>14.106400000000001</v>
      </c>
      <c r="E24" s="2">
        <v>4330658.05</v>
      </c>
      <c r="I24" s="16"/>
      <c r="J24" s="17"/>
      <c r="K24" s="18"/>
      <c r="L24" s="19"/>
    </row>
    <row r="25" spans="2:12" x14ac:dyDescent="0.25">
      <c r="B25" s="8">
        <v>45826</v>
      </c>
      <c r="C25" s="2">
        <v>306260</v>
      </c>
      <c r="D25" s="4">
        <v>14.140700000000001</v>
      </c>
      <c r="E25" s="2">
        <v>4330728.6399999997</v>
      </c>
    </row>
    <row r="26" spans="2:12" x14ac:dyDescent="0.25">
      <c r="B26" s="8">
        <v>45827</v>
      </c>
      <c r="C26" s="2">
        <v>700196</v>
      </c>
      <c r="D26" s="4">
        <v>14.281700000000001</v>
      </c>
      <c r="E26" s="2">
        <v>9999997.6199999992</v>
      </c>
    </row>
    <row r="27" spans="2:12" x14ac:dyDescent="0.25">
      <c r="B27" s="8">
        <v>45828</v>
      </c>
      <c r="C27" s="2">
        <v>876350</v>
      </c>
      <c r="D27" s="4">
        <v>14.263500000000001</v>
      </c>
      <c r="E27" s="2">
        <v>12499801.57</v>
      </c>
    </row>
    <row r="28" spans="2:12" x14ac:dyDescent="0.25">
      <c r="B28" s="8">
        <v>45831</v>
      </c>
      <c r="C28" s="2">
        <v>872605</v>
      </c>
      <c r="D28" s="4">
        <v>14.3249</v>
      </c>
      <c r="E28" s="2">
        <v>12500003.800000001</v>
      </c>
    </row>
    <row r="29" spans="2:12" x14ac:dyDescent="0.25">
      <c r="B29" s="8">
        <v>45832</v>
      </c>
      <c r="C29" s="2">
        <v>907500</v>
      </c>
      <c r="D29" s="4">
        <v>13.7744</v>
      </c>
      <c r="E29" s="2">
        <v>12500228.98</v>
      </c>
    </row>
    <row r="30" spans="2:12" x14ac:dyDescent="0.25">
      <c r="B30" s="8">
        <v>45833</v>
      </c>
      <c r="C30" s="2">
        <v>906019</v>
      </c>
      <c r="D30" s="4">
        <v>13.7966</v>
      </c>
      <c r="E30" s="2">
        <v>12499998.039999999</v>
      </c>
      <c r="I30" s="16"/>
      <c r="J30" s="17"/>
      <c r="K30" s="18"/>
      <c r="L30" s="19"/>
    </row>
    <row r="31" spans="2:12" x14ac:dyDescent="0.25">
      <c r="B31" s="8">
        <v>45834</v>
      </c>
      <c r="C31" s="2">
        <v>825850</v>
      </c>
      <c r="D31" s="4">
        <v>13.7271</v>
      </c>
      <c r="E31" s="2">
        <v>11336510.67</v>
      </c>
      <c r="I31" s="16"/>
      <c r="J31" s="17"/>
      <c r="K31" s="18"/>
      <c r="L31" s="19"/>
    </row>
    <row r="32" spans="2:12" x14ac:dyDescent="0.25">
      <c r="B32" s="8">
        <v>45835</v>
      </c>
      <c r="C32" s="2">
        <v>726140</v>
      </c>
      <c r="D32" s="4">
        <v>13.7715</v>
      </c>
      <c r="E32" s="2">
        <v>10000060.970000001</v>
      </c>
      <c r="I32" s="16"/>
      <c r="J32" s="17"/>
      <c r="K32" s="18"/>
      <c r="L32" s="19"/>
    </row>
    <row r="33" spans="2:12" x14ac:dyDescent="0.25">
      <c r="B33" s="8">
        <v>45838</v>
      </c>
      <c r="C33" s="2">
        <v>726610</v>
      </c>
      <c r="D33" s="4">
        <v>13.762700000000001</v>
      </c>
      <c r="E33" s="2">
        <v>10000098.73</v>
      </c>
      <c r="I33" s="16"/>
      <c r="J33" s="17"/>
      <c r="K33" s="18"/>
      <c r="L33" s="19"/>
    </row>
    <row r="34" spans="2:12" x14ac:dyDescent="0.25">
      <c r="B34" s="8">
        <v>45839</v>
      </c>
      <c r="C34" s="2">
        <v>726618</v>
      </c>
      <c r="D34" s="4">
        <v>13.7624</v>
      </c>
      <c r="E34" s="2">
        <v>10000001.75</v>
      </c>
      <c r="I34" s="16"/>
      <c r="J34" s="17"/>
      <c r="K34" s="18"/>
      <c r="L34" s="19"/>
    </row>
    <row r="35" spans="2:12" x14ac:dyDescent="0.25">
      <c r="B35" s="8">
        <v>45840</v>
      </c>
      <c r="C35" s="2">
        <v>715000</v>
      </c>
      <c r="D35" s="4">
        <v>13.986599999999999</v>
      </c>
      <c r="E35" s="2">
        <v>10000429.01</v>
      </c>
      <c r="I35" s="16"/>
      <c r="J35" s="17"/>
      <c r="K35" s="18"/>
      <c r="L35" s="19"/>
    </row>
    <row r="36" spans="2:12" x14ac:dyDescent="0.25">
      <c r="B36" s="8">
        <v>45841</v>
      </c>
      <c r="C36" s="2">
        <v>712270</v>
      </c>
      <c r="D36" s="4">
        <v>14.0397</v>
      </c>
      <c r="E36" s="2">
        <v>10000032.189999999</v>
      </c>
      <c r="I36" s="16"/>
      <c r="J36" s="17"/>
      <c r="K36" s="18"/>
      <c r="L36" s="19"/>
    </row>
    <row r="37" spans="2:12" x14ac:dyDescent="0.25">
      <c r="B37" s="8">
        <v>45842</v>
      </c>
      <c r="C37" s="2">
        <v>719500</v>
      </c>
      <c r="D37" s="4">
        <v>13.9003</v>
      </c>
      <c r="E37" s="2">
        <v>10001288.15</v>
      </c>
      <c r="I37" s="16"/>
      <c r="J37" s="17"/>
      <c r="K37" s="18"/>
      <c r="L37" s="19"/>
    </row>
    <row r="38" spans="2:12" x14ac:dyDescent="0.25">
      <c r="B38" s="8">
        <v>45845</v>
      </c>
      <c r="C38" s="2">
        <v>722050</v>
      </c>
      <c r="D38" s="4">
        <v>13.849500000000001</v>
      </c>
      <c r="E38" s="2">
        <v>10000036.529999999</v>
      </c>
      <c r="I38" s="16"/>
      <c r="J38" s="17"/>
      <c r="K38" s="18"/>
      <c r="L38" s="19"/>
    </row>
    <row r="39" spans="2:12" x14ac:dyDescent="0.25">
      <c r="B39" s="8">
        <v>45846</v>
      </c>
      <c r="C39" s="2">
        <v>714500</v>
      </c>
      <c r="D39" s="4">
        <v>13.996</v>
      </c>
      <c r="E39" s="2">
        <v>10000171.289999999</v>
      </c>
      <c r="I39" s="16"/>
      <c r="J39" s="17"/>
      <c r="K39" s="18"/>
      <c r="L39" s="19"/>
    </row>
    <row r="40" spans="2:12" x14ac:dyDescent="0.25">
      <c r="B40" s="8">
        <v>45847</v>
      </c>
      <c r="C40" s="2">
        <v>701500</v>
      </c>
      <c r="D40" s="4">
        <v>14.2567</v>
      </c>
      <c r="E40" s="2">
        <v>10001098.199999999</v>
      </c>
      <c r="I40" s="16"/>
      <c r="J40" s="17"/>
      <c r="K40" s="18"/>
      <c r="L40" s="19"/>
    </row>
    <row r="41" spans="2:12" x14ac:dyDescent="0.25">
      <c r="B41" s="8">
        <v>45848</v>
      </c>
      <c r="C41" s="2">
        <v>700500</v>
      </c>
      <c r="D41" s="4">
        <v>14.277699999999999</v>
      </c>
      <c r="E41" s="2">
        <v>10001551.970000001</v>
      </c>
      <c r="I41" s="16"/>
      <c r="J41" s="17"/>
      <c r="K41" s="18"/>
      <c r="L41" s="19"/>
    </row>
    <row r="42" spans="2:12" x14ac:dyDescent="0.25">
      <c r="B42" s="8">
        <v>45849</v>
      </c>
      <c r="C42" s="2">
        <v>702100</v>
      </c>
      <c r="D42" s="4">
        <v>14.2431</v>
      </c>
      <c r="E42" s="2">
        <v>10000100.17</v>
      </c>
      <c r="I42" s="16"/>
      <c r="J42" s="17"/>
      <c r="K42" s="18"/>
      <c r="L42" s="19"/>
    </row>
    <row r="43" spans="2:12" x14ac:dyDescent="0.25">
      <c r="B43" s="8">
        <v>45852</v>
      </c>
      <c r="C43" s="2">
        <v>701118</v>
      </c>
      <c r="D43" s="4">
        <v>14.2629</v>
      </c>
      <c r="E43" s="2">
        <v>9999993.4499999993</v>
      </c>
      <c r="I43" s="16"/>
      <c r="J43" s="17"/>
      <c r="K43" s="18"/>
      <c r="L43" s="19"/>
    </row>
    <row r="44" spans="2:12" x14ac:dyDescent="0.25">
      <c r="B44" s="8">
        <v>45853</v>
      </c>
      <c r="C44" s="2">
        <v>703842</v>
      </c>
      <c r="D44" s="4">
        <v>14.207700000000001</v>
      </c>
      <c r="E44" s="2">
        <v>9999990.7599999998</v>
      </c>
      <c r="I44" s="16"/>
      <c r="J44" s="17"/>
      <c r="K44" s="18"/>
      <c r="L44" s="19"/>
    </row>
    <row r="45" spans="2:12" x14ac:dyDescent="0.25">
      <c r="B45" s="8">
        <v>45854</v>
      </c>
      <c r="C45" s="2">
        <v>701427</v>
      </c>
      <c r="D45" s="4">
        <v>14.256600000000001</v>
      </c>
      <c r="E45" s="2">
        <v>9999997.8399999999</v>
      </c>
      <c r="I45" s="16"/>
      <c r="J45" s="17"/>
      <c r="K45" s="18"/>
      <c r="L45" s="19"/>
    </row>
    <row r="46" spans="2:12" x14ac:dyDescent="0.25">
      <c r="B46" s="8">
        <v>45855</v>
      </c>
      <c r="C46" s="2">
        <v>706391</v>
      </c>
      <c r="D46" s="4">
        <v>14.156499999999999</v>
      </c>
      <c r="E46" s="2">
        <v>9999998.7599999998</v>
      </c>
      <c r="I46" s="16"/>
      <c r="J46" s="17"/>
      <c r="K46" s="18"/>
      <c r="L46" s="19"/>
    </row>
    <row r="47" spans="2:12" x14ac:dyDescent="0.25">
      <c r="B47" s="8">
        <v>45856</v>
      </c>
      <c r="C47" s="2">
        <v>700250</v>
      </c>
      <c r="D47" s="4">
        <v>14.2806</v>
      </c>
      <c r="E47" s="2">
        <v>9999992.25</v>
      </c>
      <c r="I47" s="16"/>
      <c r="J47" s="17"/>
      <c r="K47" s="18"/>
      <c r="L47" s="19"/>
    </row>
    <row r="48" spans="2:12" x14ac:dyDescent="0.25">
      <c r="B48" s="8">
        <v>45859</v>
      </c>
      <c r="C48" s="2">
        <v>705913</v>
      </c>
      <c r="D48" s="4">
        <v>14.166</v>
      </c>
      <c r="E48" s="2">
        <v>9999994.6199999992</v>
      </c>
      <c r="I48" s="16"/>
      <c r="J48" s="17"/>
      <c r="K48" s="18"/>
      <c r="L48" s="19"/>
    </row>
    <row r="49" spans="2:12" x14ac:dyDescent="0.25">
      <c r="B49" s="8">
        <v>45860</v>
      </c>
      <c r="C49" s="2">
        <v>705800</v>
      </c>
      <c r="D49" s="4">
        <v>14.155099999999999</v>
      </c>
      <c r="E49" s="2">
        <v>9990682.9900000002</v>
      </c>
      <c r="I49" s="16"/>
      <c r="J49" s="17"/>
      <c r="K49" s="18"/>
      <c r="L49" s="19"/>
    </row>
    <row r="50" spans="2:12" x14ac:dyDescent="0.25">
      <c r="B50" s="8">
        <v>45861</v>
      </c>
      <c r="C50" s="2">
        <v>722384</v>
      </c>
      <c r="D50" s="4">
        <v>14.323</v>
      </c>
      <c r="E50" s="2">
        <v>10346722.65</v>
      </c>
      <c r="I50" s="16"/>
      <c r="J50" s="17"/>
      <c r="K50" s="18"/>
      <c r="L50" s="19"/>
    </row>
    <row r="51" spans="2:12" x14ac:dyDescent="0.25">
      <c r="B51" s="8">
        <v>45862</v>
      </c>
      <c r="C51" s="2">
        <v>663388</v>
      </c>
      <c r="D51" s="4">
        <v>14.401199999999999</v>
      </c>
      <c r="E51" s="2">
        <v>9553602.5</v>
      </c>
      <c r="I51" s="16"/>
      <c r="J51" s="17"/>
      <c r="K51" s="18"/>
      <c r="L51" s="19"/>
    </row>
    <row r="52" spans="2:12" x14ac:dyDescent="0.25">
      <c r="B52" s="8">
        <v>45863</v>
      </c>
      <c r="C52" s="2">
        <v>697475</v>
      </c>
      <c r="D52" s="4">
        <v>14.4937</v>
      </c>
      <c r="E52" s="2">
        <v>10108994.1</v>
      </c>
      <c r="I52" s="16"/>
      <c r="J52" s="17"/>
      <c r="K52" s="18"/>
      <c r="L52" s="19"/>
    </row>
    <row r="53" spans="2:12" x14ac:dyDescent="0.25">
      <c r="B53" s="8">
        <v>45866</v>
      </c>
      <c r="C53" s="2">
        <v>653700</v>
      </c>
      <c r="D53" s="4">
        <v>14.679500000000001</v>
      </c>
      <c r="E53" s="2">
        <v>9595980.6500000004</v>
      </c>
      <c r="I53" s="16"/>
      <c r="J53" s="17"/>
      <c r="K53" s="18"/>
      <c r="L53" s="19"/>
    </row>
    <row r="54" spans="2:12" x14ac:dyDescent="0.25">
      <c r="B54" s="8">
        <v>45867</v>
      </c>
      <c r="C54" s="2">
        <v>675000</v>
      </c>
      <c r="D54" s="4">
        <v>14.797499999999999</v>
      </c>
      <c r="E54" s="2">
        <v>9988321.2799999993</v>
      </c>
      <c r="I54" s="16"/>
      <c r="J54" s="17"/>
      <c r="K54" s="18"/>
      <c r="L54" s="19"/>
    </row>
    <row r="55" spans="2:12" x14ac:dyDescent="0.25">
      <c r="B55" s="8">
        <v>45868</v>
      </c>
      <c r="C55" s="2">
        <v>709788</v>
      </c>
      <c r="D55" s="4">
        <v>14.8537</v>
      </c>
      <c r="E55" s="2">
        <v>10543004.99</v>
      </c>
      <c r="I55" s="16"/>
      <c r="J55" s="17"/>
      <c r="K55" s="18"/>
      <c r="L55" s="19"/>
    </row>
    <row r="56" spans="2:12" x14ac:dyDescent="0.25">
      <c r="B56" s="8">
        <v>45869</v>
      </c>
      <c r="C56" s="2">
        <v>689854</v>
      </c>
      <c r="D56" s="4">
        <v>14.8413</v>
      </c>
      <c r="E56" s="2">
        <v>10238340.52</v>
      </c>
      <c r="I56" s="16"/>
      <c r="J56" s="17"/>
      <c r="K56" s="18"/>
      <c r="L56" s="19"/>
    </row>
    <row r="57" spans="2:12" x14ac:dyDescent="0.25">
      <c r="B57" s="8">
        <v>45870</v>
      </c>
      <c r="C57" s="2">
        <v>651905</v>
      </c>
      <c r="D57" s="4">
        <v>14.778700000000001</v>
      </c>
      <c r="E57" s="2">
        <v>9634339.7100000009</v>
      </c>
      <c r="I57" s="16"/>
      <c r="J57" s="17"/>
      <c r="K57" s="18"/>
      <c r="L57" s="19"/>
    </row>
    <row r="58" spans="2:12" x14ac:dyDescent="0.25">
      <c r="B58" s="8">
        <v>45873</v>
      </c>
      <c r="C58" s="2">
        <v>685000</v>
      </c>
      <c r="D58" s="4">
        <v>14.728199999999999</v>
      </c>
      <c r="E58" s="2">
        <v>10088815.630000001</v>
      </c>
      <c r="I58" s="16"/>
      <c r="J58" s="17"/>
      <c r="K58" s="18"/>
      <c r="L58" s="19"/>
    </row>
    <row r="59" spans="2:12" x14ac:dyDescent="0.25">
      <c r="B59" s="8">
        <v>45874</v>
      </c>
      <c r="C59" s="2">
        <v>699823</v>
      </c>
      <c r="D59" s="4">
        <v>14.721399999999999</v>
      </c>
      <c r="E59" s="2">
        <v>10302382.710000001</v>
      </c>
      <c r="I59" s="16"/>
      <c r="J59" s="17"/>
      <c r="K59" s="18"/>
      <c r="L59" s="19"/>
    </row>
    <row r="60" spans="2:12" x14ac:dyDescent="0.25">
      <c r="B60" s="8">
        <v>45875</v>
      </c>
      <c r="C60" s="2">
        <v>636000</v>
      </c>
      <c r="D60" s="4">
        <v>14.9199</v>
      </c>
      <c r="E60" s="2">
        <v>9489054.4900000002</v>
      </c>
      <c r="I60" s="16"/>
      <c r="J60" s="17"/>
      <c r="K60" s="18"/>
      <c r="L60" s="19"/>
    </row>
    <row r="61" spans="2:12" x14ac:dyDescent="0.25">
      <c r="B61" s="8">
        <v>45876</v>
      </c>
      <c r="C61" s="2">
        <v>685000</v>
      </c>
      <c r="D61" s="4">
        <v>14.845000000000001</v>
      </c>
      <c r="E61" s="2">
        <v>10168802.4</v>
      </c>
      <c r="I61" s="16"/>
      <c r="J61" s="17"/>
      <c r="K61" s="18"/>
      <c r="L61" s="19"/>
    </row>
    <row r="62" spans="2:12" x14ac:dyDescent="0.25">
      <c r="B62" s="8">
        <v>45877</v>
      </c>
      <c r="C62" s="2">
        <v>669762</v>
      </c>
      <c r="D62" s="4">
        <v>14.8574</v>
      </c>
      <c r="E62" s="2">
        <v>9950933.3200000003</v>
      </c>
      <c r="I62" s="16"/>
      <c r="J62" s="17"/>
      <c r="K62" s="18"/>
      <c r="L62" s="19"/>
    </row>
    <row r="63" spans="2:12" x14ac:dyDescent="0.25">
      <c r="B63" s="8">
        <v>45880</v>
      </c>
      <c r="C63" s="2">
        <v>705000</v>
      </c>
      <c r="D63" s="4">
        <v>14.7913</v>
      </c>
      <c r="E63" s="2">
        <v>10427862.98</v>
      </c>
      <c r="I63" s="16"/>
      <c r="J63" s="17"/>
      <c r="K63" s="18"/>
      <c r="L63" s="19"/>
    </row>
    <row r="64" spans="2:12" x14ac:dyDescent="0.25">
      <c r="B64" s="8">
        <v>45881</v>
      </c>
      <c r="C64" s="2">
        <v>650000</v>
      </c>
      <c r="D64" s="4">
        <v>14.879300000000001</v>
      </c>
      <c r="E64" s="2">
        <v>9671541.75</v>
      </c>
      <c r="I64" s="16"/>
      <c r="J64" s="17"/>
      <c r="K64" s="18"/>
      <c r="L64" s="19"/>
    </row>
    <row r="65" spans="2:12" x14ac:dyDescent="0.25">
      <c r="B65" s="8">
        <v>45882</v>
      </c>
      <c r="C65" s="2">
        <v>674731</v>
      </c>
      <c r="D65" s="4">
        <v>14.874000000000001</v>
      </c>
      <c r="E65" s="2">
        <v>10035927.300000001</v>
      </c>
      <c r="I65" s="16"/>
      <c r="J65" s="17"/>
      <c r="K65" s="18"/>
      <c r="L65" s="19"/>
    </row>
    <row r="66" spans="2:12" x14ac:dyDescent="0.25">
      <c r="B66" s="8">
        <v>45883</v>
      </c>
      <c r="C66" s="2">
        <v>663199</v>
      </c>
      <c r="D66" s="4">
        <v>14.938000000000001</v>
      </c>
      <c r="E66" s="2">
        <v>9906878.5999999996</v>
      </c>
      <c r="I66" s="16"/>
      <c r="J66" s="17"/>
      <c r="K66" s="18"/>
      <c r="L66" s="19"/>
    </row>
    <row r="67" spans="2:12" x14ac:dyDescent="0.25">
      <c r="B67" s="8">
        <v>45887</v>
      </c>
      <c r="C67" s="2">
        <v>689381</v>
      </c>
      <c r="D67" s="4">
        <v>14.9711</v>
      </c>
      <c r="E67" s="2">
        <v>10320775.34</v>
      </c>
      <c r="I67" s="16"/>
      <c r="J67" s="17"/>
      <c r="K67" s="18"/>
      <c r="L67" s="19"/>
    </row>
    <row r="68" spans="2:12" x14ac:dyDescent="0.25">
      <c r="B68" s="8">
        <v>45888</v>
      </c>
      <c r="C68" s="2">
        <v>646400</v>
      </c>
      <c r="D68" s="4">
        <v>14.9732</v>
      </c>
      <c r="E68" s="2">
        <v>9678695.8699999992</v>
      </c>
      <c r="I68" s="16"/>
      <c r="J68" s="17"/>
      <c r="K68" s="18"/>
      <c r="L68" s="19"/>
    </row>
    <row r="69" spans="2:12" x14ac:dyDescent="0.25">
      <c r="B69" s="8">
        <v>45889</v>
      </c>
      <c r="C69" s="2">
        <v>652000</v>
      </c>
      <c r="D69" s="4">
        <v>15.0251</v>
      </c>
      <c r="E69" s="2">
        <v>9796348.25</v>
      </c>
      <c r="I69" s="16"/>
      <c r="J69" s="17"/>
      <c r="K69" s="18"/>
      <c r="L69" s="19"/>
    </row>
    <row r="70" spans="2:12" x14ac:dyDescent="0.25">
      <c r="B70" s="8">
        <v>45890</v>
      </c>
      <c r="C70" s="2">
        <v>679000</v>
      </c>
      <c r="D70" s="4">
        <v>15.1744</v>
      </c>
      <c r="E70" s="2">
        <v>10303396.550000001</v>
      </c>
      <c r="I70" s="16"/>
      <c r="J70" s="17"/>
      <c r="K70" s="18"/>
      <c r="L70" s="19"/>
    </row>
    <row r="71" spans="2:12" x14ac:dyDescent="0.25">
      <c r="B71" s="8">
        <v>45891</v>
      </c>
      <c r="C71" s="2">
        <v>649672</v>
      </c>
      <c r="D71" s="4">
        <v>15.239699999999999</v>
      </c>
      <c r="E71" s="2">
        <v>9900781.6899999995</v>
      </c>
      <c r="I71" s="16"/>
      <c r="J71" s="17"/>
      <c r="K71" s="18"/>
      <c r="L71" s="19"/>
    </row>
    <row r="72" spans="2:12" x14ac:dyDescent="0.25">
      <c r="I72" s="16"/>
      <c r="J72" s="17"/>
      <c r="K72" s="18"/>
      <c r="L72" s="19"/>
    </row>
    <row r="73" spans="2:12" x14ac:dyDescent="0.25">
      <c r="I73" s="16"/>
      <c r="J73" s="17"/>
      <c r="K73" s="18"/>
      <c r="L73" s="19"/>
    </row>
    <row r="74" spans="2:12" x14ac:dyDescent="0.25">
      <c r="B74" s="20"/>
      <c r="C74" s="21"/>
      <c r="D74" s="24"/>
      <c r="E74" s="21"/>
      <c r="I74" s="16"/>
      <c r="J74" s="17"/>
      <c r="K74" s="18"/>
      <c r="L74" s="19"/>
    </row>
    <row r="75" spans="2:12" x14ac:dyDescent="0.25">
      <c r="B75" s="20"/>
      <c r="C75" s="21"/>
      <c r="D75" s="22"/>
      <c r="E75" s="21"/>
    </row>
    <row r="76" spans="2:12" x14ac:dyDescent="0.25">
      <c r="B76" s="5" t="s">
        <v>9</v>
      </c>
      <c r="C76" s="1"/>
      <c r="D76" s="1"/>
      <c r="E76" s="1"/>
    </row>
    <row r="77" spans="2:12" x14ac:dyDescent="0.25">
      <c r="B77" s="12" t="s">
        <v>5</v>
      </c>
      <c r="C77" s="11" t="s">
        <v>8</v>
      </c>
      <c r="D77" s="14"/>
      <c r="E77" s="15"/>
      <c r="F77" s="13"/>
    </row>
    <row r="79" spans="2:12" x14ac:dyDescent="0.25">
      <c r="D79" s="14"/>
      <c r="E79" s="15"/>
    </row>
  </sheetData>
  <hyperlinks>
    <hyperlink ref="C77" r:id="rId1" xr:uid="{07A799AB-5542-4599-B52A-B28F89911258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I18"/>
  <sheetViews>
    <sheetView workbookViewId="0">
      <selection activeCell="E5" sqref="C4:E5"/>
    </sheetView>
  </sheetViews>
  <sheetFormatPr defaultRowHeight="15" x14ac:dyDescent="0.25"/>
  <cols>
    <col min="3" max="4" width="19.7109375" customWidth="1"/>
    <col min="5" max="5" width="33.42578125" customWidth="1"/>
    <col min="7" max="7" width="15.7109375" bestFit="1" customWidth="1"/>
    <col min="9" max="9" width="14.140625" hidden="1" customWidth="1"/>
  </cols>
  <sheetData>
    <row r="4" spans="3:9" x14ac:dyDescent="0.25">
      <c r="C4" s="7" t="s">
        <v>3</v>
      </c>
      <c r="D4" s="7" t="s">
        <v>1</v>
      </c>
      <c r="E4" s="3" t="s">
        <v>11</v>
      </c>
    </row>
    <row r="5" spans="3:9" ht="27" customHeight="1" x14ac:dyDescent="0.25">
      <c r="C5" s="9">
        <f>+MAX('Daily Buybacks'!B4:B500055)</f>
        <v>45891</v>
      </c>
      <c r="D5" s="6">
        <f>+SUM('Daily Buybacks'!C4:C133)</f>
        <v>48423501</v>
      </c>
      <c r="E5" s="6">
        <f>+SUM('Daily Buybacks'!E4:E133)/1000</f>
        <v>680047.9026700001</v>
      </c>
      <c r="I5" s="25">
        <v>140000</v>
      </c>
    </row>
    <row r="8" spans="3:9" ht="27.75" hidden="1" customHeight="1" x14ac:dyDescent="0.25">
      <c r="C8" s="7" t="s">
        <v>7</v>
      </c>
      <c r="D8" s="7" t="s">
        <v>6</v>
      </c>
      <c r="E8" s="3" t="s">
        <v>10</v>
      </c>
    </row>
    <row r="9" spans="3:9" ht="27" hidden="1" customHeight="1" x14ac:dyDescent="0.25">
      <c r="C9" s="9">
        <f>+C5</f>
        <v>45891</v>
      </c>
      <c r="D9" s="6">
        <f>+D5</f>
        <v>48423501</v>
      </c>
      <c r="E9" s="6">
        <f>+E5</f>
        <v>680047.9026700001</v>
      </c>
      <c r="G9" s="23"/>
    </row>
    <row r="12" spans="3:9" x14ac:dyDescent="0.25">
      <c r="E12" s="1"/>
    </row>
    <row r="13" spans="3:9" x14ac:dyDescent="0.25">
      <c r="E13" s="10"/>
    </row>
    <row r="18" spans="5:5" x14ac:dyDescent="0.25">
      <c r="E1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Buybacks</vt:lpstr>
      <vt:lpstr>Total Buybacks</vt:lpstr>
    </vt:vector>
  </TitlesOfParts>
  <Company>Eni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Liu</dc:creator>
  <cp:lastModifiedBy>Uliano Simone</cp:lastModifiedBy>
  <dcterms:created xsi:type="dcterms:W3CDTF">2022-05-31T09:07:05Z</dcterms:created>
  <dcterms:modified xsi:type="dcterms:W3CDTF">2025-08-27T09:57:29Z</dcterms:modified>
</cp:coreProperties>
</file>