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4ADEB66C-F6AF-4025-83B4-986C88D95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<sst xmlns="http://schemas.openxmlformats.org/spreadsheetml/2006/main" count="13" uniqueCount="12">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</sst>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79"/>
  <sheetViews>
    <sheetView showGridLines="0" tabSelected="1" zoomScale="85" zoomScaleNormal="85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F71" sqref="F71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I55" s="16"/>
      <c r="J55" s="17"/>
      <c r="K55" s="18"/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I56" s="16"/>
      <c r="J56" s="17"/>
      <c r="K56" s="18"/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I57" s="16"/>
      <c r="J57" s="17"/>
      <c r="K57" s="18"/>
      <c r="L57" s="19"/>
    </row>
    <row r="58" spans="2:12" x14ac:dyDescent="0.25">
      <c r="B58" s="8">
        <v>45873</v>
      </c>
      <c r="C58" s="2">
        <v>685000</v>
      </c>
      <c r="D58" s="4">
        <v>14.728199999999999</v>
      </c>
      <c r="E58" s="2">
        <v>10088815.630000001</v>
      </c>
      <c r="I58" s="16"/>
      <c r="J58" s="17"/>
      <c r="K58" s="18"/>
      <c r="L58" s="19"/>
    </row>
    <row r="59" spans="2:12" x14ac:dyDescent="0.25">
      <c r="B59" s="8">
        <v>45874</v>
      </c>
      <c r="C59" s="2">
        <v>699823</v>
      </c>
      <c r="D59" s="4">
        <v>14.721399999999999</v>
      </c>
      <c r="E59" s="2">
        <v>10302382.710000001</v>
      </c>
      <c r="I59" s="16"/>
      <c r="J59" s="17"/>
      <c r="K59" s="18"/>
      <c r="L59" s="19"/>
    </row>
    <row r="60" spans="2:12" x14ac:dyDescent="0.25">
      <c r="B60" s="8">
        <v>45875</v>
      </c>
      <c r="C60" s="2">
        <v>636000</v>
      </c>
      <c r="D60" s="4">
        <v>14.9199</v>
      </c>
      <c r="E60" s="2">
        <v>9489054.4900000002</v>
      </c>
      <c r="I60" s="16"/>
      <c r="J60" s="17"/>
      <c r="K60" s="18"/>
      <c r="L60" s="19"/>
    </row>
    <row r="61" spans="2:12" x14ac:dyDescent="0.25">
      <c r="B61" s="8">
        <v>45876</v>
      </c>
      <c r="C61" s="2">
        <v>685000</v>
      </c>
      <c r="D61" s="4">
        <v>14.845000000000001</v>
      </c>
      <c r="E61" s="2">
        <v>10168802.4</v>
      </c>
      <c r="I61" s="16"/>
      <c r="J61" s="17"/>
      <c r="K61" s="18"/>
      <c r="L61" s="19"/>
    </row>
    <row r="62" spans="2:12" x14ac:dyDescent="0.25">
      <c r="B62" s="8">
        <v>45877</v>
      </c>
      <c r="C62" s="2">
        <v>669762</v>
      </c>
      <c r="D62" s="4">
        <v>14.8574</v>
      </c>
      <c r="E62" s="2">
        <v>9950933.3200000003</v>
      </c>
      <c r="I62" s="16"/>
      <c r="J62" s="17"/>
      <c r="K62" s="18"/>
      <c r="L62" s="19"/>
    </row>
    <row r="63" spans="2:12" x14ac:dyDescent="0.25">
      <c r="B63" s="8">
        <v>45880</v>
      </c>
      <c r="C63" s="2">
        <v>705000</v>
      </c>
      <c r="D63" s="4">
        <v>14.7913</v>
      </c>
      <c r="E63" s="2">
        <v>10427862.98</v>
      </c>
      <c r="I63" s="16"/>
      <c r="J63" s="17"/>
      <c r="K63" s="18"/>
      <c r="L63" s="19"/>
    </row>
    <row r="64" spans="2:12" x14ac:dyDescent="0.25">
      <c r="B64" s="8">
        <v>45881</v>
      </c>
      <c r="C64" s="2">
        <v>650000</v>
      </c>
      <c r="D64" s="4">
        <v>14.879300000000001</v>
      </c>
      <c r="E64" s="2">
        <v>9671541.75</v>
      </c>
      <c r="I64" s="16"/>
      <c r="J64" s="17"/>
      <c r="K64" s="18"/>
      <c r="L64" s="19"/>
    </row>
    <row r="65" spans="2:12" x14ac:dyDescent="0.25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25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25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25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25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25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25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25">
      <c r="I72" s="16"/>
      <c r="J72" s="17"/>
      <c r="K72" s="18"/>
      <c r="L72" s="19"/>
    </row>
    <row r="73" spans="2:12" x14ac:dyDescent="0.25">
      <c r="I73" s="16"/>
      <c r="J73" s="17"/>
      <c r="K73" s="18"/>
      <c r="L73" s="19"/>
    </row>
    <row r="74" spans="2:12" x14ac:dyDescent="0.25">
      <c r="B74" s="20"/>
      <c r="C74" s="21"/>
      <c r="D74" s="24"/>
      <c r="E74" s="21"/>
      <c r="I74" s="16"/>
      <c r="J74" s="17"/>
      <c r="K74" s="18"/>
      <c r="L74" s="19"/>
    </row>
    <row r="75" spans="2:12" x14ac:dyDescent="0.25">
      <c r="B75" s="20"/>
      <c r="C75" s="21"/>
      <c r="D75" s="22"/>
      <c r="E75" s="21"/>
    </row>
    <row r="76" spans="2:12" x14ac:dyDescent="0.25">
      <c r="B76" s="5" t="s">
        <v>9</v>
      </c>
      <c r="C76" s="1"/>
      <c r="D76" s="1"/>
      <c r="E76" s="1"/>
    </row>
    <row r="77" spans="2:12" x14ac:dyDescent="0.25">
      <c r="B77" s="12" t="s">
        <v>5</v>
      </c>
      <c r="C77" s="11" t="s">
        <v>8</v>
      </c>
      <c r="D77" s="14"/>
      <c r="E77" s="15"/>
      <c r="F77" s="13"/>
    </row>
    <row r="79" spans="2:12" x14ac:dyDescent="0.25">
      <c r="D79" s="14"/>
      <c r="E79" s="15"/>
    </row>
  </sheetData>
  <hyperlinks>
    <hyperlink ref="C77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E5" sqref="C4:E5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Buybacks'!B4:B500055)</f>
        <v>45891</v>
      </c>
      <c r="D5" s="6">
        <f>+SUM('Daily Buybacks'!C4:C133)</f>
        <v>48423501</v>
      </c>
      <c r="E5" s="6">
        <f>+SUM('Daily Buybacks'!E4:E133)/1000</f>
        <v>680047.9026700001</v>
      </c>
      <c r="I5" s="25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45891</v>
      </c>
      <c r="D9" s="6">
        <f>+D5</f>
        <v>48423501</v>
      </c>
      <c r="E9" s="6">
        <f>+E5</f>
        <v>680047.9026700001</v>
      </c>
      <c r="G9" s="23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2025-08-27T09:57:29Z</dcterms:modified>
</cp:coreProperties>
</file>