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J:\10. SITO WEB + REPLAB\UPDATES\Remuneration page\2025\BB 25-26\"/>
    </mc:Choice>
  </mc:AlternateContent>
  <xr:revisionPtr revIDLastSave="0" documentId="13_ncr:1_{0F97D306-62AB-4B3E-925D-6C0C48E5B93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<sst xmlns="http://schemas.openxmlformats.org/spreadsheetml/2006/main" count="13" uniqueCount="12">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</sst>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  <xf numFmtId="165" fontId="0" fillId="0" borderId="0" xfId="0" applyNumberFormat="1" applyBorder="1" applyAlignment="1">
      <alignment horizontal="center"/>
    </xf>
    <xf numFmtId="43" fontId="0" fillId="0" borderId="0" xfId="1" applyFont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87"/>
  <sheetViews>
    <sheetView showGridLines="0" tabSelected="1" zoomScale="85" zoomScaleNormal="85"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A81" sqref="A81"/>
    </sheetView>
  </sheetViews>
  <sheetFormatPr defaultRowHeight="14.4" x14ac:dyDescent="0.3"/>
  <cols>
    <col min="2" max="2" width="13" customWidth="1"/>
    <col min="3" max="3" width="15.33203125" customWidth="1"/>
    <col min="4" max="4" width="18.44140625" customWidth="1"/>
    <col min="5" max="5" width="20.44140625" customWidth="1"/>
    <col min="7" max="9" width="18.109375" customWidth="1"/>
    <col min="11" max="11" width="10.88671875" bestFit="1" customWidth="1"/>
  </cols>
  <sheetData>
    <row r="3" spans="2:12" ht="43.2" x14ac:dyDescent="0.3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3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3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3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3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3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3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3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3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3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3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3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3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3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3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3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3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3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3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3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3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3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3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3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3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3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3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3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3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3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3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3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3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3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3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3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3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3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3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3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3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3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3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3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3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3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3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3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3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3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3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3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3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3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3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3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3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3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3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3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3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3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3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3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3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3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3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3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3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3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3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3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3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3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3">
      <c r="B77" s="8">
        <v>45901</v>
      </c>
      <c r="C77" s="2">
        <v>537000</v>
      </c>
      <c r="D77" s="4">
        <v>15.3432</v>
      </c>
      <c r="E77" s="2">
        <v>8239274.7699999996</v>
      </c>
      <c r="I77" s="16"/>
      <c r="J77" s="17"/>
      <c r="K77" s="18"/>
      <c r="L77" s="19"/>
    </row>
    <row r="78" spans="2:12" x14ac:dyDescent="0.3">
      <c r="B78" s="8">
        <v>45902</v>
      </c>
      <c r="C78" s="2">
        <v>523000</v>
      </c>
      <c r="D78" s="4">
        <v>15.1814</v>
      </c>
      <c r="E78" s="2">
        <v>7939879</v>
      </c>
      <c r="I78" s="16"/>
      <c r="J78" s="17"/>
      <c r="K78" s="18"/>
      <c r="L78" s="19"/>
    </row>
    <row r="79" spans="2:12" x14ac:dyDescent="0.3">
      <c r="B79" s="8">
        <v>45903</v>
      </c>
      <c r="C79" s="2">
        <v>560000</v>
      </c>
      <c r="D79" s="4">
        <v>15.04</v>
      </c>
      <c r="E79" s="2">
        <v>8422407.8399999999</v>
      </c>
      <c r="I79" s="16"/>
      <c r="J79" s="17"/>
      <c r="K79" s="18"/>
      <c r="L79" s="19"/>
    </row>
    <row r="80" spans="2:12" x14ac:dyDescent="0.3">
      <c r="B80" s="8">
        <v>45904</v>
      </c>
      <c r="C80" s="2">
        <v>500000</v>
      </c>
      <c r="D80" s="4">
        <v>14.907999999999999</v>
      </c>
      <c r="E80" s="2">
        <v>7453994.5</v>
      </c>
      <c r="I80" s="16"/>
      <c r="J80" s="17"/>
      <c r="K80" s="18"/>
      <c r="L80" s="19"/>
    </row>
    <row r="81" spans="2:12" x14ac:dyDescent="0.3">
      <c r="B81" s="8">
        <v>45905</v>
      </c>
      <c r="C81" s="2">
        <v>535726</v>
      </c>
      <c r="D81" s="4">
        <v>14.8293</v>
      </c>
      <c r="E81" s="2">
        <v>7944443.1799999997</v>
      </c>
      <c r="I81" s="16"/>
      <c r="J81" s="17"/>
      <c r="K81" s="18"/>
      <c r="L81" s="19"/>
    </row>
    <row r="82" spans="2:12" x14ac:dyDescent="0.3">
      <c r="B82" s="25"/>
      <c r="C82" s="21"/>
      <c r="D82" s="26"/>
      <c r="E82" s="21"/>
      <c r="I82" s="16"/>
      <c r="J82" s="17"/>
      <c r="K82" s="18"/>
      <c r="L82" s="19"/>
    </row>
    <row r="83" spans="2:12" x14ac:dyDescent="0.3">
      <c r="B83" s="20"/>
      <c r="C83" s="21"/>
      <c r="D83" s="22"/>
      <c r="E83" s="21"/>
    </row>
    <row r="84" spans="2:12" x14ac:dyDescent="0.3">
      <c r="B84" s="5" t="s">
        <v>9</v>
      </c>
      <c r="C84" s="1"/>
      <c r="D84" s="1"/>
      <c r="E84" s="1"/>
    </row>
    <row r="85" spans="2:12" x14ac:dyDescent="0.3">
      <c r="B85" s="12" t="s">
        <v>5</v>
      </c>
      <c r="C85" s="11" t="s">
        <v>8</v>
      </c>
      <c r="D85" s="14"/>
      <c r="E85" s="15"/>
      <c r="F85" s="13"/>
    </row>
    <row r="87" spans="2:12" x14ac:dyDescent="0.3">
      <c r="D87" s="14"/>
      <c r="E87" s="15"/>
    </row>
  </sheetData>
  <hyperlinks>
    <hyperlink ref="C85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D23" sqref="D23"/>
    </sheetView>
  </sheetViews>
  <sheetFormatPr defaultRowHeight="14.4" x14ac:dyDescent="0.3"/>
  <cols>
    <col min="3" max="4" width="19.6640625" customWidth="1"/>
    <col min="5" max="5" width="33.44140625" customWidth="1"/>
    <col min="7" max="7" width="15.6640625" bestFit="1" customWidth="1"/>
    <col min="9" max="9" width="14.109375" hidden="1" customWidth="1"/>
  </cols>
  <sheetData>
    <row r="4" spans="3:9" x14ac:dyDescent="0.3">
      <c r="C4" s="7" t="s">
        <v>3</v>
      </c>
      <c r="D4" s="7" t="s">
        <v>1</v>
      </c>
      <c r="E4" s="3" t="s">
        <v>11</v>
      </c>
    </row>
    <row r="5" spans="3:9" ht="27" customHeight="1" x14ac:dyDescent="0.3">
      <c r="C5" s="9">
        <f>+MAX('Daily Buybacks'!B4:B500063)</f>
        <v>45905</v>
      </c>
      <c r="D5" s="6">
        <f>+SUM('Daily Buybacks'!C4:C141)</f>
        <v>53708363</v>
      </c>
      <c r="E5" s="6">
        <f>+SUM('Daily Buybacks'!E4:E141)/1000</f>
        <v>760047.89847000001</v>
      </c>
      <c r="I5" s="24">
        <v>140000</v>
      </c>
    </row>
    <row r="8" spans="3:9" ht="27.75" hidden="1" customHeight="1" x14ac:dyDescent="0.3">
      <c r="C8" s="7" t="s">
        <v>7</v>
      </c>
      <c r="D8" s="7" t="s">
        <v>6</v>
      </c>
      <c r="E8" s="3" t="s">
        <v>10</v>
      </c>
    </row>
    <row r="9" spans="3:9" ht="27" hidden="1" customHeight="1" x14ac:dyDescent="0.3">
      <c r="C9" s="9">
        <f>+C5</f>
        <v>45905</v>
      </c>
      <c r="D9" s="6">
        <f>+D5</f>
        <v>53708363</v>
      </c>
      <c r="E9" s="6">
        <f>+E5</f>
        <v>760047.89847000001</v>
      </c>
      <c r="G9" s="23"/>
    </row>
    <row r="12" spans="3:9" x14ac:dyDescent="0.3">
      <c r="E12" s="1"/>
    </row>
    <row r="13" spans="3:9" x14ac:dyDescent="0.3">
      <c r="E13" s="10"/>
    </row>
    <row r="18" spans="5:5" x14ac:dyDescent="0.3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Basilici Piero</cp:lastModifiedBy>
  <dcterms:created xsi:type="dcterms:W3CDTF">2022-05-31T09:07:05Z</dcterms:created>
  <dcterms:modified xsi:type="dcterms:W3CDTF">2025-09-10T07:48:28Z</dcterms:modified>
</cp:coreProperties>
</file>