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X:\10. SITO WEB + REPLAB\BuyBack\"/>
    </mc:Choice>
  </mc:AlternateContent>
  <xr:revisionPtr revIDLastSave="0" documentId="13_ncr:1_{714471C7-1207-4E03-B2F6-64C1CAEB02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 Buybacks" sheetId="1" r:id="rId1"/>
    <sheet name="Total Buyback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E76" i="1"/>
  <c r="E77" i="1"/>
  <c r="E78" i="1"/>
  <c r="E74" i="1"/>
  <c r="D5" i="2"/>
  <c r="E69" i="1"/>
  <c r="E65" i="1"/>
  <c r="E66" i="1"/>
  <c r="E67" i="1"/>
  <c r="E68" i="1"/>
  <c r="E64" i="1"/>
  <c r="E63" i="1"/>
  <c r="E62" i="1"/>
  <c r="E61" i="1"/>
  <c r="E60" i="1"/>
  <c r="E59" i="1"/>
  <c r="E53" i="1" l="1"/>
  <c r="E54" i="1"/>
  <c r="E55" i="1"/>
  <c r="E56" i="1"/>
  <c r="E57" i="1"/>
  <c r="E58" i="1"/>
  <c r="E52" i="1" l="1"/>
  <c r="E51" i="1"/>
  <c r="E50" i="1"/>
  <c r="E49" i="1"/>
  <c r="E48" i="1" l="1"/>
  <c r="E47" i="1"/>
  <c r="E46" i="1"/>
  <c r="E45" i="1"/>
  <c r="E44" i="1"/>
  <c r="E43" i="1" l="1"/>
  <c r="E42" i="1"/>
  <c r="E41" i="1"/>
  <c r="E40" i="1"/>
  <c r="E39" i="1"/>
  <c r="E38" i="1" l="1"/>
  <c r="E37" i="1"/>
  <c r="E36" i="1"/>
  <c r="E35" i="1"/>
  <c r="E34" i="1"/>
  <c r="E33" i="1" l="1"/>
  <c r="E32" i="1"/>
  <c r="E31" i="1"/>
  <c r="E30" i="1"/>
  <c r="E29" i="1"/>
  <c r="E28" i="1" l="1"/>
  <c r="E27" i="1"/>
  <c r="E26" i="1"/>
  <c r="E25" i="1"/>
  <c r="E24" i="1"/>
  <c r="E23" i="1" l="1"/>
  <c r="E22" i="1"/>
  <c r="E21" i="1"/>
  <c r="E20" i="1"/>
  <c r="E19" i="1"/>
  <c r="C9" i="2" l="1"/>
  <c r="D9" i="2"/>
  <c r="E14" i="1"/>
  <c r="E15" i="1"/>
  <c r="E16" i="1"/>
  <c r="E17" i="1"/>
  <c r="E18" i="1"/>
  <c r="E13" i="1" l="1"/>
  <c r="E12" i="1"/>
  <c r="E11" i="1"/>
  <c r="E10" i="1"/>
  <c r="E9" i="1"/>
  <c r="E5" i="1" l="1"/>
  <c r="E6" i="1"/>
  <c r="E7" i="1"/>
  <c r="E8" i="1"/>
  <c r="E4" i="1"/>
  <c r="E5" i="2" l="1"/>
  <c r="E9" i="2" s="1"/>
</calcChain>
</file>

<file path=xl/sharedStrings.xml><?xml version="1.0" encoding="utf-8"?>
<sst xmlns="http://schemas.openxmlformats.org/spreadsheetml/2006/main" count="13" uniqueCount="11">
  <si>
    <t>Date</t>
  </si>
  <si>
    <t>Volume</t>
  </si>
  <si>
    <t>Transaction amount (EURO)</t>
  </si>
  <si>
    <t>Buybacks to Date:</t>
  </si>
  <si>
    <t>Transaction Weighted Avg Price (EURO)</t>
  </si>
  <si>
    <t>Eni Board of Directors approves measures to execute the buyback program</t>
  </si>
  <si>
    <t>The information is updated on Wendesdays on a weekly basis</t>
  </si>
  <si>
    <t xml:space="preserve">Press Release: </t>
  </si>
  <si>
    <t>Volumi acquistati</t>
  </si>
  <si>
    <t>Controvalore (EURO)</t>
  </si>
  <si>
    <t>Data di riferimento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</si>
</sst>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dd/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NumberFormat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5" fillId="0" borderId="0" xfId="2" applyNumberFormat="1" applyFont="1"/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 applyBorder="1" applyAlignment="1">
      <alignment horizontal="center"/>
    </xf>
    <xf numFmtId="164" fontId="0" fillId="0" borderId="0" xfId="1" applyNumberFormat="1" applyFont="1" applyBorder="1"/>
    <xf numFmtId="43" fontId="0" fillId="0" borderId="0" xfId="1" applyNumberFormat="1" applyFont="1" applyBorder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2/05/eni-board-of-directors-approves-measures-to-execute-th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118"/>
  <sheetViews>
    <sheetView tabSelected="1" workbookViewId="0"/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</cols>
  <sheetData>
    <row r="3" spans="2:5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5" x14ac:dyDescent="0.25">
      <c r="B4" s="10">
        <v>44711</v>
      </c>
      <c r="C4" s="2">
        <v>634582</v>
      </c>
      <c r="D4" s="4">
        <v>14.149100000000001</v>
      </c>
      <c r="E4" s="2">
        <f>+C4*D4</f>
        <v>8978764.1762000006</v>
      </c>
    </row>
    <row r="5" spans="2:5" x14ac:dyDescent="0.25">
      <c r="B5" s="10">
        <v>44712</v>
      </c>
      <c r="C5" s="2">
        <v>615385</v>
      </c>
      <c r="D5" s="4">
        <v>14.321199999999999</v>
      </c>
      <c r="E5" s="2">
        <f t="shared" ref="E5:E63" si="0">+C5*D5</f>
        <v>8813051.6620000005</v>
      </c>
    </row>
    <row r="6" spans="2:5" x14ac:dyDescent="0.25">
      <c r="B6" s="10">
        <v>44713</v>
      </c>
      <c r="C6" s="2">
        <v>619805</v>
      </c>
      <c r="D6" s="4">
        <v>14.1477</v>
      </c>
      <c r="E6" s="2">
        <f t="shared" si="0"/>
        <v>8768815.1984999999</v>
      </c>
    </row>
    <row r="7" spans="2:5" x14ac:dyDescent="0.25">
      <c r="B7" s="10">
        <v>44714</v>
      </c>
      <c r="C7" s="2">
        <v>628975</v>
      </c>
      <c r="D7" s="4">
        <v>14.0647</v>
      </c>
      <c r="E7" s="2">
        <f t="shared" si="0"/>
        <v>8846344.682500001</v>
      </c>
    </row>
    <row r="8" spans="2:5" x14ac:dyDescent="0.25">
      <c r="B8" s="10">
        <v>44715</v>
      </c>
      <c r="C8" s="2">
        <v>619806</v>
      </c>
      <c r="D8" s="4">
        <v>14.1395</v>
      </c>
      <c r="E8" s="2">
        <f t="shared" si="0"/>
        <v>8763746.9370000008</v>
      </c>
    </row>
    <row r="9" spans="2:5" x14ac:dyDescent="0.25">
      <c r="B9" s="10">
        <v>44718</v>
      </c>
      <c r="C9" s="2">
        <v>620652</v>
      </c>
      <c r="D9" s="4">
        <v>14.463900000000001</v>
      </c>
      <c r="E9" s="2">
        <f t="shared" si="0"/>
        <v>8977048.4627999999</v>
      </c>
    </row>
    <row r="10" spans="2:5" x14ac:dyDescent="0.25">
      <c r="B10" s="10">
        <v>44719</v>
      </c>
      <c r="C10" s="2">
        <v>616856</v>
      </c>
      <c r="D10" s="4">
        <v>14.3896</v>
      </c>
      <c r="E10" s="2">
        <f t="shared" si="0"/>
        <v>8876311.0976</v>
      </c>
    </row>
    <row r="11" spans="2:5" x14ac:dyDescent="0.25">
      <c r="B11" s="10">
        <v>44720</v>
      </c>
      <c r="C11" s="2">
        <v>612526</v>
      </c>
      <c r="D11" s="4">
        <v>14.398199999999999</v>
      </c>
      <c r="E11" s="2">
        <f t="shared" si="0"/>
        <v>8819271.8531999998</v>
      </c>
    </row>
    <row r="12" spans="2:5" x14ac:dyDescent="0.25">
      <c r="B12" s="10">
        <v>44721</v>
      </c>
      <c r="C12" s="2">
        <v>618915</v>
      </c>
      <c r="D12" s="4">
        <v>14.2034</v>
      </c>
      <c r="E12" s="2">
        <f t="shared" si="0"/>
        <v>8790697.3110000007</v>
      </c>
    </row>
    <row r="13" spans="2:5" x14ac:dyDescent="0.25">
      <c r="B13" s="10">
        <v>44722</v>
      </c>
      <c r="C13" s="2">
        <v>634898</v>
      </c>
      <c r="D13" s="4">
        <v>13.462400000000001</v>
      </c>
      <c r="E13" s="2">
        <f t="shared" si="0"/>
        <v>8547250.8352000006</v>
      </c>
    </row>
    <row r="14" spans="2:5" x14ac:dyDescent="0.25">
      <c r="B14" s="10">
        <v>44725</v>
      </c>
      <c r="C14" s="2">
        <v>681366</v>
      </c>
      <c r="D14" s="4">
        <v>12.972899999999999</v>
      </c>
      <c r="E14" s="2">
        <f t="shared" si="0"/>
        <v>8839292.9813999999</v>
      </c>
    </row>
    <row r="15" spans="2:5" x14ac:dyDescent="0.25">
      <c r="B15" s="10">
        <v>44726</v>
      </c>
      <c r="C15" s="2">
        <v>677321</v>
      </c>
      <c r="D15" s="4">
        <v>13.090400000000001</v>
      </c>
      <c r="E15" s="2">
        <f t="shared" si="0"/>
        <v>8866402.8184000012</v>
      </c>
    </row>
    <row r="16" spans="2:5" x14ac:dyDescent="0.25">
      <c r="B16" s="10">
        <v>44727</v>
      </c>
      <c r="C16" s="2">
        <v>669374</v>
      </c>
      <c r="D16" s="4">
        <v>13.233000000000001</v>
      </c>
      <c r="E16" s="2">
        <f t="shared" si="0"/>
        <v>8857826.1420000009</v>
      </c>
    </row>
    <row r="17" spans="2:5" x14ac:dyDescent="0.25">
      <c r="B17" s="10">
        <v>44728</v>
      </c>
      <c r="C17" s="2">
        <v>673732</v>
      </c>
      <c r="D17" s="4">
        <v>12.750299999999999</v>
      </c>
      <c r="E17" s="2">
        <f t="shared" si="0"/>
        <v>8590285.1195999999</v>
      </c>
    </row>
    <row r="18" spans="2:5" x14ac:dyDescent="0.25">
      <c r="B18" s="10">
        <v>44729</v>
      </c>
      <c r="C18" s="2">
        <v>707809</v>
      </c>
      <c r="D18" s="4">
        <v>12.5124</v>
      </c>
      <c r="E18" s="2">
        <f t="shared" si="0"/>
        <v>8856389.3315999992</v>
      </c>
    </row>
    <row r="19" spans="2:5" x14ac:dyDescent="0.25">
      <c r="B19" s="10">
        <v>44732</v>
      </c>
      <c r="C19" s="2">
        <v>736146</v>
      </c>
      <c r="D19" s="4">
        <v>12.1435</v>
      </c>
      <c r="E19" s="2">
        <f t="shared" si="0"/>
        <v>8939388.9509999994</v>
      </c>
    </row>
    <row r="20" spans="2:5" x14ac:dyDescent="0.25">
      <c r="B20" s="10">
        <v>44733</v>
      </c>
      <c r="C20" s="2">
        <v>732269</v>
      </c>
      <c r="D20" s="4">
        <v>12.099600000000001</v>
      </c>
      <c r="E20" s="2">
        <f t="shared" si="0"/>
        <v>8860161.9923999999</v>
      </c>
    </row>
    <row r="21" spans="2:5" x14ac:dyDescent="0.25">
      <c r="B21" s="10">
        <v>44734</v>
      </c>
      <c r="C21" s="2">
        <v>756417</v>
      </c>
      <c r="D21" s="4">
        <v>11.665100000000001</v>
      </c>
      <c r="E21" s="2">
        <f t="shared" si="0"/>
        <v>8823679.9467000011</v>
      </c>
    </row>
    <row r="22" spans="2:5" x14ac:dyDescent="0.25">
      <c r="B22" s="10">
        <v>44735</v>
      </c>
      <c r="C22" s="2">
        <v>773341</v>
      </c>
      <c r="D22" s="4">
        <v>11.5519</v>
      </c>
      <c r="E22" s="2">
        <f t="shared" si="0"/>
        <v>8933557.8979000002</v>
      </c>
    </row>
    <row r="23" spans="2:5" x14ac:dyDescent="0.25">
      <c r="B23" s="10">
        <v>44736</v>
      </c>
      <c r="C23" s="2">
        <v>789007</v>
      </c>
      <c r="D23" s="4">
        <v>11.436400000000001</v>
      </c>
      <c r="E23" s="2">
        <f t="shared" si="0"/>
        <v>9023399.6548000015</v>
      </c>
    </row>
    <row r="24" spans="2:5" x14ac:dyDescent="0.25">
      <c r="B24" s="10">
        <v>44739</v>
      </c>
      <c r="C24" s="2">
        <v>768035</v>
      </c>
      <c r="D24" s="4">
        <v>11.5129</v>
      </c>
      <c r="E24" s="2">
        <f t="shared" si="0"/>
        <v>8842310.1514999997</v>
      </c>
    </row>
    <row r="25" spans="2:5" x14ac:dyDescent="0.25">
      <c r="B25" s="10">
        <v>44740</v>
      </c>
      <c r="C25" s="2">
        <v>772837</v>
      </c>
      <c r="D25" s="4">
        <v>11.6073</v>
      </c>
      <c r="E25" s="2">
        <f t="shared" si="0"/>
        <v>8970550.9101</v>
      </c>
    </row>
    <row r="26" spans="2:5" x14ac:dyDescent="0.25">
      <c r="B26" s="10">
        <v>44741</v>
      </c>
      <c r="C26" s="2">
        <v>776885</v>
      </c>
      <c r="D26" s="4">
        <v>11.6614</v>
      </c>
      <c r="E26" s="2">
        <f t="shared" si="0"/>
        <v>9059566.7390000001</v>
      </c>
    </row>
    <row r="27" spans="2:5" x14ac:dyDescent="0.25">
      <c r="B27" s="10">
        <v>44742</v>
      </c>
      <c r="C27" s="2">
        <v>773913</v>
      </c>
      <c r="D27" s="4">
        <v>11.4223</v>
      </c>
      <c r="E27" s="2">
        <f t="shared" si="0"/>
        <v>8839866.4598999992</v>
      </c>
    </row>
    <row r="28" spans="2:5" x14ac:dyDescent="0.25">
      <c r="B28" s="10">
        <v>44743</v>
      </c>
      <c r="C28" s="2">
        <v>781663</v>
      </c>
      <c r="D28" s="4">
        <v>11.3162</v>
      </c>
      <c r="E28" s="2">
        <f t="shared" si="0"/>
        <v>8845454.8406000007</v>
      </c>
    </row>
    <row r="29" spans="2:5" x14ac:dyDescent="0.25">
      <c r="B29" s="10">
        <v>44746</v>
      </c>
      <c r="C29" s="2">
        <v>779744</v>
      </c>
      <c r="D29" s="4">
        <v>11.5565</v>
      </c>
      <c r="E29" s="2">
        <f t="shared" si="0"/>
        <v>9011111.5360000003</v>
      </c>
    </row>
    <row r="30" spans="2:5" x14ac:dyDescent="0.25">
      <c r="B30" s="10">
        <v>44747</v>
      </c>
      <c r="C30" s="2">
        <v>773106</v>
      </c>
      <c r="D30" s="4">
        <v>11.130699999999999</v>
      </c>
      <c r="E30" s="2">
        <f t="shared" si="0"/>
        <v>8605210.9541999996</v>
      </c>
    </row>
    <row r="31" spans="2:5" x14ac:dyDescent="0.25">
      <c r="B31" s="10">
        <v>44748</v>
      </c>
      <c r="C31" s="2">
        <v>812785</v>
      </c>
      <c r="D31" s="4">
        <v>10.7912</v>
      </c>
      <c r="E31" s="2">
        <f t="shared" si="0"/>
        <v>8770925.4920000006</v>
      </c>
    </row>
    <row r="32" spans="2:5" x14ac:dyDescent="0.25">
      <c r="B32" s="10">
        <v>44749</v>
      </c>
      <c r="C32" s="2">
        <v>816664</v>
      </c>
      <c r="D32" s="4">
        <v>11.0716</v>
      </c>
      <c r="E32" s="2">
        <f t="shared" si="0"/>
        <v>9041777.1424000002</v>
      </c>
    </row>
    <row r="33" spans="2:5" x14ac:dyDescent="0.25">
      <c r="B33" s="10">
        <v>44750</v>
      </c>
      <c r="C33" s="2">
        <v>805721</v>
      </c>
      <c r="D33" s="4">
        <v>11.181699999999999</v>
      </c>
      <c r="E33" s="2">
        <f t="shared" si="0"/>
        <v>9009330.5056999996</v>
      </c>
    </row>
    <row r="34" spans="2:5" x14ac:dyDescent="0.25">
      <c r="B34" s="10">
        <v>44753</v>
      </c>
      <c r="C34" s="2">
        <v>801802</v>
      </c>
      <c r="D34" s="4">
        <v>11.1806</v>
      </c>
      <c r="E34" s="2">
        <f t="shared" si="0"/>
        <v>8964627.4411999993</v>
      </c>
    </row>
    <row r="35" spans="2:5" x14ac:dyDescent="0.25">
      <c r="B35" s="10">
        <v>44754</v>
      </c>
      <c r="C35" s="2">
        <v>796052</v>
      </c>
      <c r="D35" s="4">
        <v>11.135199999999999</v>
      </c>
      <c r="E35" s="2">
        <f t="shared" si="0"/>
        <v>8864198.2303999998</v>
      </c>
    </row>
    <row r="36" spans="2:5" x14ac:dyDescent="0.25">
      <c r="B36" s="10">
        <v>44755</v>
      </c>
      <c r="C36" s="2">
        <v>798636</v>
      </c>
      <c r="D36" s="4">
        <v>11.1084</v>
      </c>
      <c r="E36" s="2">
        <f t="shared" si="0"/>
        <v>8871568.1424000002</v>
      </c>
    </row>
    <row r="37" spans="2:5" x14ac:dyDescent="0.25">
      <c r="B37" s="10">
        <v>44756</v>
      </c>
      <c r="C37" s="2">
        <v>807622</v>
      </c>
      <c r="D37" s="4">
        <v>10.6861</v>
      </c>
      <c r="E37" s="2">
        <f t="shared" si="0"/>
        <v>8630329.4541999996</v>
      </c>
    </row>
    <row r="38" spans="2:5" x14ac:dyDescent="0.25">
      <c r="B38" s="10">
        <v>44757</v>
      </c>
      <c r="C38" s="2">
        <v>835366</v>
      </c>
      <c r="D38" s="4">
        <v>10.8568</v>
      </c>
      <c r="E38" s="2">
        <f t="shared" si="0"/>
        <v>9069401.5888</v>
      </c>
    </row>
    <row r="39" spans="2:5" x14ac:dyDescent="0.25">
      <c r="B39" s="10">
        <v>44760</v>
      </c>
      <c r="C39" s="2">
        <v>821263</v>
      </c>
      <c r="D39" s="4">
        <v>11.094799999999999</v>
      </c>
      <c r="E39" s="2">
        <f t="shared" si="0"/>
        <v>9111748.7324000001</v>
      </c>
    </row>
    <row r="40" spans="2:5" x14ac:dyDescent="0.25">
      <c r="B40" s="10">
        <v>44761</v>
      </c>
      <c r="C40" s="2">
        <v>810564</v>
      </c>
      <c r="D40" s="4">
        <v>11.156499999999999</v>
      </c>
      <c r="E40" s="2">
        <f t="shared" si="0"/>
        <v>9043057.2659999989</v>
      </c>
    </row>
    <row r="41" spans="2:5" x14ac:dyDescent="0.25">
      <c r="B41" s="10">
        <v>44762</v>
      </c>
      <c r="C41" s="2">
        <v>780329</v>
      </c>
      <c r="D41" s="4">
        <v>11.240600000000001</v>
      </c>
      <c r="E41" s="2">
        <f t="shared" si="0"/>
        <v>8771366.1574000008</v>
      </c>
    </row>
    <row r="42" spans="2:5" x14ac:dyDescent="0.25">
      <c r="B42" s="10">
        <v>44763</v>
      </c>
      <c r="C42" s="2">
        <v>812043</v>
      </c>
      <c r="D42" s="4">
        <v>10.931900000000001</v>
      </c>
      <c r="E42" s="2">
        <f t="shared" si="0"/>
        <v>8877172.8717</v>
      </c>
    </row>
    <row r="43" spans="2:5" x14ac:dyDescent="0.25">
      <c r="B43" s="10">
        <v>44764</v>
      </c>
      <c r="C43" s="2">
        <v>821263</v>
      </c>
      <c r="D43" s="4">
        <v>11.015499999999999</v>
      </c>
      <c r="E43" s="2">
        <f t="shared" si="0"/>
        <v>9046622.5765000004</v>
      </c>
    </row>
    <row r="44" spans="2:5" x14ac:dyDescent="0.25">
      <c r="B44" s="10">
        <v>44767</v>
      </c>
      <c r="C44" s="2">
        <v>821263</v>
      </c>
      <c r="D44" s="4">
        <v>11.0015</v>
      </c>
      <c r="E44" s="2">
        <f t="shared" si="0"/>
        <v>9035124.8945000004</v>
      </c>
    </row>
    <row r="45" spans="2:5" x14ac:dyDescent="0.25">
      <c r="B45" s="10">
        <v>44768</v>
      </c>
      <c r="C45" s="2">
        <v>798779</v>
      </c>
      <c r="D45" s="4">
        <v>11.1187</v>
      </c>
      <c r="E45" s="2">
        <f t="shared" si="0"/>
        <v>8881384.0673000012</v>
      </c>
    </row>
    <row r="46" spans="2:5" x14ac:dyDescent="0.25">
      <c r="B46" s="10">
        <v>44769</v>
      </c>
      <c r="C46" s="2">
        <v>799640</v>
      </c>
      <c r="D46" s="4">
        <v>11.1564</v>
      </c>
      <c r="E46" s="2">
        <f t="shared" si="0"/>
        <v>8921103.6960000005</v>
      </c>
    </row>
    <row r="47" spans="2:5" x14ac:dyDescent="0.25">
      <c r="B47" s="10">
        <v>44770</v>
      </c>
      <c r="C47" s="2">
        <v>785111</v>
      </c>
      <c r="D47" s="4">
        <v>11.151</v>
      </c>
      <c r="E47" s="2">
        <f t="shared" si="0"/>
        <v>8754772.7609999999</v>
      </c>
    </row>
    <row r="48" spans="2:5" x14ac:dyDescent="0.25">
      <c r="B48" s="10">
        <v>44771</v>
      </c>
      <c r="C48" s="2">
        <v>786497</v>
      </c>
      <c r="D48" s="4">
        <v>11.699299999999999</v>
      </c>
      <c r="E48" s="2">
        <f t="shared" si="0"/>
        <v>9201464.3520999998</v>
      </c>
    </row>
    <row r="49" spans="2:5" x14ac:dyDescent="0.25">
      <c r="B49" s="10">
        <v>44774</v>
      </c>
      <c r="C49" s="2">
        <v>1573310</v>
      </c>
      <c r="D49" s="4">
        <v>11.893599999999999</v>
      </c>
      <c r="E49" s="2">
        <f t="shared" si="0"/>
        <v>18712319.816</v>
      </c>
    </row>
    <row r="50" spans="2:5" x14ac:dyDescent="0.25">
      <c r="B50" s="10">
        <v>44775</v>
      </c>
      <c r="C50" s="2">
        <v>2559642</v>
      </c>
      <c r="D50" s="4">
        <v>11.517899999999999</v>
      </c>
      <c r="E50" s="2">
        <f t="shared" si="0"/>
        <v>29481700.591799997</v>
      </c>
    </row>
    <row r="51" spans="2:5" x14ac:dyDescent="0.25">
      <c r="B51" s="10">
        <v>44776</v>
      </c>
      <c r="C51" s="2">
        <v>2609422</v>
      </c>
      <c r="D51" s="4">
        <v>11.4305</v>
      </c>
      <c r="E51" s="2">
        <f t="shared" si="0"/>
        <v>29826998.171</v>
      </c>
    </row>
    <row r="52" spans="2:5" x14ac:dyDescent="0.25">
      <c r="B52" s="10">
        <v>44777</v>
      </c>
      <c r="C52" s="2">
        <v>2651234</v>
      </c>
      <c r="D52" s="4">
        <v>11.4491</v>
      </c>
      <c r="E52" s="2">
        <f t="shared" si="0"/>
        <v>30354243.189399999</v>
      </c>
    </row>
    <row r="53" spans="2:5" x14ac:dyDescent="0.25">
      <c r="B53" s="10">
        <v>44778</v>
      </c>
      <c r="C53" s="2">
        <v>2300142</v>
      </c>
      <c r="D53" s="4">
        <v>11.399100000000001</v>
      </c>
      <c r="E53" s="2">
        <f t="shared" si="0"/>
        <v>26219548.672200002</v>
      </c>
    </row>
    <row r="54" spans="2:5" x14ac:dyDescent="0.25">
      <c r="B54" s="10">
        <v>44795</v>
      </c>
      <c r="C54" s="2">
        <v>2529688</v>
      </c>
      <c r="D54" s="4">
        <v>11.8073</v>
      </c>
      <c r="E54" s="2">
        <f t="shared" si="0"/>
        <v>29868785.122400001</v>
      </c>
    </row>
    <row r="55" spans="2:5" x14ac:dyDescent="0.25">
      <c r="B55" s="10">
        <v>44796</v>
      </c>
      <c r="C55" s="2">
        <v>2499781</v>
      </c>
      <c r="D55" s="4">
        <v>12.3751</v>
      </c>
      <c r="E55" s="2">
        <f t="shared" si="0"/>
        <v>30935039.853099998</v>
      </c>
    </row>
    <row r="56" spans="2:5" x14ac:dyDescent="0.25">
      <c r="B56" s="10">
        <v>44797</v>
      </c>
      <c r="C56" s="2">
        <v>1717729</v>
      </c>
      <c r="D56" s="4">
        <v>12.3353</v>
      </c>
      <c r="E56" s="2">
        <f t="shared" si="0"/>
        <v>21188702.5337</v>
      </c>
    </row>
    <row r="57" spans="2:5" x14ac:dyDescent="0.25">
      <c r="B57" s="10">
        <v>44798</v>
      </c>
      <c r="C57" s="2">
        <v>2910500</v>
      </c>
      <c r="D57" s="4">
        <v>12.5543</v>
      </c>
      <c r="E57" s="2">
        <f t="shared" si="0"/>
        <v>36539290.149999999</v>
      </c>
    </row>
    <row r="58" spans="2:5" x14ac:dyDescent="0.25">
      <c r="B58" s="10">
        <v>44799</v>
      </c>
      <c r="C58" s="2">
        <v>1953912</v>
      </c>
      <c r="D58" s="4">
        <v>12.396000000000001</v>
      </c>
      <c r="E58" s="2">
        <f t="shared" si="0"/>
        <v>24220693.152000003</v>
      </c>
    </row>
    <row r="59" spans="2:5" x14ac:dyDescent="0.25">
      <c r="B59" s="10">
        <v>44802</v>
      </c>
      <c r="C59" s="2">
        <v>1996424</v>
      </c>
      <c r="D59" s="4">
        <v>12.3781</v>
      </c>
      <c r="E59" s="2">
        <f t="shared" si="0"/>
        <v>24711935.9144</v>
      </c>
    </row>
    <row r="60" spans="2:5" x14ac:dyDescent="0.25">
      <c r="B60" s="10">
        <v>44803</v>
      </c>
      <c r="C60" s="2">
        <v>2750000</v>
      </c>
      <c r="D60" s="4">
        <v>12.4101</v>
      </c>
      <c r="E60" s="2">
        <f t="shared" si="0"/>
        <v>34127775</v>
      </c>
    </row>
    <row r="61" spans="2:5" x14ac:dyDescent="0.25">
      <c r="B61" s="10">
        <v>44804</v>
      </c>
      <c r="C61" s="2">
        <v>2750000</v>
      </c>
      <c r="D61" s="4">
        <v>11.812200000000001</v>
      </c>
      <c r="E61" s="2">
        <f t="shared" si="0"/>
        <v>32483550.000000004</v>
      </c>
    </row>
    <row r="62" spans="2:5" x14ac:dyDescent="0.25">
      <c r="B62" s="10">
        <v>44805</v>
      </c>
      <c r="C62" s="2">
        <v>2160563</v>
      </c>
      <c r="D62" s="4">
        <v>11.706799999999999</v>
      </c>
      <c r="E62" s="2">
        <f t="shared" si="0"/>
        <v>25293278.928399999</v>
      </c>
    </row>
    <row r="63" spans="2:5" x14ac:dyDescent="0.25">
      <c r="B63" s="10">
        <v>44806</v>
      </c>
      <c r="C63" s="2">
        <v>2245793</v>
      </c>
      <c r="D63" s="4">
        <v>12.0162</v>
      </c>
      <c r="E63" s="2">
        <f t="shared" si="0"/>
        <v>26985897.8466</v>
      </c>
    </row>
    <row r="64" spans="2:5" x14ac:dyDescent="0.25">
      <c r="B64" s="10">
        <v>44809</v>
      </c>
      <c r="C64" s="2">
        <v>2543869</v>
      </c>
      <c r="D64" s="4">
        <v>12.273999999999999</v>
      </c>
      <c r="E64" s="2">
        <f t="shared" ref="E64" si="1">+C64*D64</f>
        <v>31223448.105999999</v>
      </c>
    </row>
    <row r="65" spans="2:5" x14ac:dyDescent="0.25">
      <c r="B65" s="10">
        <v>44810</v>
      </c>
      <c r="C65" s="2">
        <v>2500000</v>
      </c>
      <c r="D65" s="4">
        <v>11.931800000000001</v>
      </c>
      <c r="E65" s="2">
        <f t="shared" ref="E65:E69" si="2">+C65*D65</f>
        <v>29829500.000000004</v>
      </c>
    </row>
    <row r="66" spans="2:5" x14ac:dyDescent="0.25">
      <c r="B66" s="10">
        <v>44811</v>
      </c>
      <c r="C66" s="2">
        <v>2496670</v>
      </c>
      <c r="D66" s="4">
        <v>11.734</v>
      </c>
      <c r="E66" s="2">
        <f t="shared" si="2"/>
        <v>29295925.780000001</v>
      </c>
    </row>
    <row r="67" spans="2:5" x14ac:dyDescent="0.25">
      <c r="B67" s="10">
        <v>44812</v>
      </c>
      <c r="C67" s="2">
        <v>2539905</v>
      </c>
      <c r="D67" s="4">
        <v>11.5739</v>
      </c>
      <c r="E67" s="2">
        <f t="shared" si="2"/>
        <v>29396606.479499999</v>
      </c>
    </row>
    <row r="68" spans="2:5" x14ac:dyDescent="0.25">
      <c r="B68" s="10">
        <v>44813</v>
      </c>
      <c r="C68" s="2">
        <v>2163253</v>
      </c>
      <c r="D68" s="4">
        <v>11.720599999999999</v>
      </c>
      <c r="E68" s="2">
        <f t="shared" si="2"/>
        <v>25354623.1118</v>
      </c>
    </row>
    <row r="69" spans="2:5" x14ac:dyDescent="0.25">
      <c r="B69" s="10">
        <v>44816</v>
      </c>
      <c r="C69" s="2">
        <v>2249315</v>
      </c>
      <c r="D69" s="4">
        <v>11.951700000000001</v>
      </c>
      <c r="E69" s="2">
        <f t="shared" si="2"/>
        <v>26883138.085500002</v>
      </c>
    </row>
    <row r="70" spans="2:5" x14ac:dyDescent="0.25">
      <c r="B70" s="10">
        <v>44824</v>
      </c>
      <c r="C70" s="2">
        <v>2010818</v>
      </c>
      <c r="D70" s="4">
        <v>11.215400000000001</v>
      </c>
      <c r="E70" s="2">
        <v>22552128.199999999</v>
      </c>
    </row>
    <row r="71" spans="2:5" x14ac:dyDescent="0.25">
      <c r="B71" s="10">
        <v>44825</v>
      </c>
      <c r="C71" s="2">
        <v>2245676</v>
      </c>
      <c r="D71" s="4">
        <v>11.3903</v>
      </c>
      <c r="E71" s="2">
        <v>25578923.34</v>
      </c>
    </row>
    <row r="72" spans="2:5" x14ac:dyDescent="0.25">
      <c r="B72" s="10">
        <v>44826</v>
      </c>
      <c r="C72" s="2">
        <v>2172442</v>
      </c>
      <c r="D72" s="4">
        <v>11.3477</v>
      </c>
      <c r="E72" s="2">
        <v>24652220.079999998</v>
      </c>
    </row>
    <row r="73" spans="2:5" x14ac:dyDescent="0.25">
      <c r="B73" s="10">
        <v>44827</v>
      </c>
      <c r="C73" s="2">
        <v>2550000</v>
      </c>
      <c r="D73" s="4">
        <v>10.9236</v>
      </c>
      <c r="E73" s="2">
        <v>27855180</v>
      </c>
    </row>
    <row r="74" spans="2:5" x14ac:dyDescent="0.25">
      <c r="B74" s="10">
        <v>44830</v>
      </c>
      <c r="C74" s="2">
        <v>2547110</v>
      </c>
      <c r="D74" s="4">
        <v>10.735099999999999</v>
      </c>
      <c r="E74" s="2">
        <f>+C74*D74</f>
        <v>27343480.560999997</v>
      </c>
    </row>
    <row r="75" spans="2:5" x14ac:dyDescent="0.25">
      <c r="B75" s="10">
        <v>44831</v>
      </c>
      <c r="C75" s="2">
        <v>2550000</v>
      </c>
      <c r="D75" s="4">
        <v>10.7667</v>
      </c>
      <c r="E75" s="2">
        <f t="shared" ref="E75:E78" si="3">+C75*D75</f>
        <v>27455085</v>
      </c>
    </row>
    <row r="76" spans="2:5" x14ac:dyDescent="0.25">
      <c r="B76" s="10">
        <v>44832</v>
      </c>
      <c r="C76" s="2">
        <v>2550000</v>
      </c>
      <c r="D76" s="4">
        <v>10.7361</v>
      </c>
      <c r="E76" s="2">
        <f t="shared" si="3"/>
        <v>27377055</v>
      </c>
    </row>
    <row r="77" spans="2:5" x14ac:dyDescent="0.25">
      <c r="B77" s="10">
        <v>44833</v>
      </c>
      <c r="C77" s="2">
        <v>2550000</v>
      </c>
      <c r="D77" s="4">
        <v>10.7323</v>
      </c>
      <c r="E77" s="2">
        <f t="shared" si="3"/>
        <v>27367365</v>
      </c>
    </row>
    <row r="78" spans="2:5" x14ac:dyDescent="0.25">
      <c r="B78" s="10">
        <v>44834</v>
      </c>
      <c r="C78" s="2">
        <v>2544683</v>
      </c>
      <c r="D78" s="4">
        <v>10.963900000000001</v>
      </c>
      <c r="E78" s="2">
        <f t="shared" si="3"/>
        <v>27899649.943700001</v>
      </c>
    </row>
    <row r="79" spans="2:5" x14ac:dyDescent="0.25">
      <c r="B79" s="10">
        <v>44837</v>
      </c>
      <c r="C79" s="2">
        <v>2550000</v>
      </c>
      <c r="D79" s="4">
        <v>11.214600000000001</v>
      </c>
      <c r="E79" s="2">
        <v>28597230</v>
      </c>
    </row>
    <row r="80" spans="2:5" x14ac:dyDescent="0.25">
      <c r="B80" s="10">
        <v>44838</v>
      </c>
      <c r="C80" s="2">
        <v>2550000</v>
      </c>
      <c r="D80" s="4">
        <v>11.488799999999999</v>
      </c>
      <c r="E80" s="2">
        <v>29296440</v>
      </c>
    </row>
    <row r="81" spans="2:5" x14ac:dyDescent="0.25">
      <c r="B81" s="10">
        <v>44839</v>
      </c>
      <c r="C81" s="2">
        <v>2749023</v>
      </c>
      <c r="D81" s="4">
        <v>11.596399999999999</v>
      </c>
      <c r="E81" s="2">
        <v>31878770.32</v>
      </c>
    </row>
    <row r="82" spans="2:5" x14ac:dyDescent="0.25">
      <c r="B82" s="10">
        <v>44840</v>
      </c>
      <c r="C82" s="2">
        <v>2750000</v>
      </c>
      <c r="D82" s="4">
        <v>11.7066</v>
      </c>
      <c r="E82" s="2">
        <v>32193150</v>
      </c>
    </row>
    <row r="83" spans="2:5" x14ac:dyDescent="0.25">
      <c r="B83" s="10">
        <v>44841</v>
      </c>
      <c r="C83" s="2">
        <v>2656756</v>
      </c>
      <c r="D83" s="4">
        <v>11.8384</v>
      </c>
      <c r="E83" s="2">
        <v>31451740.23</v>
      </c>
    </row>
    <row r="84" spans="2:5" x14ac:dyDescent="0.25">
      <c r="B84" s="10">
        <v>44844</v>
      </c>
      <c r="C84" s="2">
        <v>2455513</v>
      </c>
      <c r="D84" s="4">
        <v>11.7944</v>
      </c>
      <c r="E84" s="2">
        <v>28961302.530000001</v>
      </c>
    </row>
    <row r="85" spans="2:5" x14ac:dyDescent="0.25">
      <c r="B85" s="10">
        <v>44845</v>
      </c>
      <c r="C85" s="2">
        <v>2740952</v>
      </c>
      <c r="D85" s="4">
        <v>11.5137</v>
      </c>
      <c r="E85" s="2">
        <v>31558499.039999999</v>
      </c>
    </row>
    <row r="86" spans="2:5" x14ac:dyDescent="0.25">
      <c r="B86" s="10">
        <v>44846</v>
      </c>
      <c r="C86" s="2">
        <v>2156568</v>
      </c>
      <c r="D86" s="4">
        <v>11.4438</v>
      </c>
      <c r="E86" s="2">
        <v>24679332.879999999</v>
      </c>
    </row>
    <row r="87" spans="2:5" x14ac:dyDescent="0.25">
      <c r="B87" s="10">
        <v>44847</v>
      </c>
      <c r="C87" s="2">
        <v>2750000</v>
      </c>
      <c r="D87" s="4">
        <v>11.5661</v>
      </c>
      <c r="E87" s="2">
        <v>31806775</v>
      </c>
    </row>
    <row r="88" spans="2:5" x14ac:dyDescent="0.25">
      <c r="B88" s="10">
        <v>44848</v>
      </c>
      <c r="C88" s="2">
        <v>2549821</v>
      </c>
      <c r="D88" s="4">
        <v>11.835100000000001</v>
      </c>
      <c r="E88" s="2">
        <v>30177386.52</v>
      </c>
    </row>
    <row r="89" spans="2:5" x14ac:dyDescent="0.25">
      <c r="B89" s="10">
        <v>44851</v>
      </c>
      <c r="C89" s="2">
        <v>1882168</v>
      </c>
      <c r="D89" s="4">
        <v>11.879899999999999</v>
      </c>
      <c r="E89" s="2">
        <v>22359967.620000001</v>
      </c>
    </row>
    <row r="90" spans="2:5" x14ac:dyDescent="0.25">
      <c r="B90" s="10">
        <v>44852</v>
      </c>
      <c r="C90" s="2">
        <v>2550000</v>
      </c>
      <c r="D90" s="4">
        <v>11.855499999999999</v>
      </c>
      <c r="E90" s="2">
        <v>30231525</v>
      </c>
    </row>
    <row r="91" spans="2:5" x14ac:dyDescent="0.25">
      <c r="B91" s="10">
        <v>44853</v>
      </c>
      <c r="C91" s="2">
        <v>1873709</v>
      </c>
      <c r="D91" s="4">
        <v>11.838800000000001</v>
      </c>
      <c r="E91" s="2">
        <v>22182466.109999999</v>
      </c>
    </row>
    <row r="92" spans="2:5" x14ac:dyDescent="0.25">
      <c r="B92" s="10">
        <v>44854</v>
      </c>
      <c r="C92" s="2">
        <v>2132310</v>
      </c>
      <c r="D92" s="4">
        <v>12.095700000000001</v>
      </c>
      <c r="E92" s="2">
        <v>25791782.07</v>
      </c>
    </row>
    <row r="93" spans="2:5" x14ac:dyDescent="0.25">
      <c r="B93" s="10">
        <v>44855</v>
      </c>
      <c r="C93" s="2">
        <v>2546871</v>
      </c>
      <c r="D93" s="4">
        <v>12.0185</v>
      </c>
      <c r="E93" s="2">
        <v>30609569.109999999</v>
      </c>
    </row>
    <row r="94" spans="2:5" x14ac:dyDescent="0.25">
      <c r="B94" s="10">
        <v>44858</v>
      </c>
      <c r="C94" s="2">
        <v>2550000</v>
      </c>
      <c r="D94" s="4">
        <v>12.2265</v>
      </c>
      <c r="E94" s="2">
        <v>31177575</v>
      </c>
    </row>
    <row r="95" spans="2:5" x14ac:dyDescent="0.25">
      <c r="B95" s="10">
        <v>44859</v>
      </c>
      <c r="C95" s="2">
        <v>2092874</v>
      </c>
      <c r="D95" s="4">
        <v>12.317600000000001</v>
      </c>
      <c r="E95" s="2">
        <v>25779184.780000001</v>
      </c>
    </row>
    <row r="96" spans="2:5" x14ac:dyDescent="0.25">
      <c r="B96" s="10">
        <v>44860</v>
      </c>
      <c r="C96" s="2">
        <v>2496245</v>
      </c>
      <c r="D96" s="4">
        <v>12.436500000000001</v>
      </c>
      <c r="E96" s="2">
        <v>31044550.940000001</v>
      </c>
    </row>
    <row r="97" spans="2:5" x14ac:dyDescent="0.25">
      <c r="B97" s="10">
        <v>44861</v>
      </c>
      <c r="C97" s="2">
        <v>2650000</v>
      </c>
      <c r="D97" s="4">
        <v>12.821300000000001</v>
      </c>
      <c r="E97" s="2">
        <v>33976445</v>
      </c>
    </row>
    <row r="98" spans="2:5" x14ac:dyDescent="0.25">
      <c r="B98" s="10">
        <v>44862</v>
      </c>
      <c r="C98" s="2">
        <v>2649886</v>
      </c>
      <c r="D98" s="4">
        <v>13.182</v>
      </c>
      <c r="E98" s="2">
        <v>34930797.25</v>
      </c>
    </row>
    <row r="99" spans="2:5" x14ac:dyDescent="0.25">
      <c r="B99" s="10">
        <v>44865</v>
      </c>
      <c r="C99" s="2">
        <v>2650000</v>
      </c>
      <c r="D99" s="4">
        <v>13.2341</v>
      </c>
      <c r="E99" s="2">
        <v>35070365</v>
      </c>
    </row>
    <row r="100" spans="2:5" x14ac:dyDescent="0.25">
      <c r="B100" s="10">
        <v>44866</v>
      </c>
      <c r="C100" s="2">
        <v>1550000</v>
      </c>
      <c r="D100" s="4">
        <v>13.519299999999999</v>
      </c>
      <c r="E100" s="2">
        <v>20954915</v>
      </c>
    </row>
    <row r="101" spans="2:5" x14ac:dyDescent="0.25">
      <c r="B101" s="10">
        <v>44867</v>
      </c>
      <c r="C101" s="2">
        <v>1730207</v>
      </c>
      <c r="D101" s="4">
        <v>13.6006</v>
      </c>
      <c r="E101" s="2">
        <v>23531853.32</v>
      </c>
    </row>
    <row r="102" spans="2:5" x14ac:dyDescent="0.25">
      <c r="B102" s="10">
        <v>44868</v>
      </c>
      <c r="C102" s="2">
        <v>2550000</v>
      </c>
      <c r="D102" s="4">
        <v>13.598699999999999</v>
      </c>
      <c r="E102" s="2">
        <v>34676685</v>
      </c>
    </row>
    <row r="103" spans="2:5" x14ac:dyDescent="0.25">
      <c r="B103" s="10">
        <v>44869</v>
      </c>
      <c r="C103" s="2">
        <v>2650000</v>
      </c>
      <c r="D103" s="4">
        <v>13.947699999999999</v>
      </c>
      <c r="E103" s="2">
        <v>36961405</v>
      </c>
    </row>
    <row r="104" spans="2:5" x14ac:dyDescent="0.25">
      <c r="B104" s="10">
        <v>44872</v>
      </c>
      <c r="C104" s="2">
        <v>2847351</v>
      </c>
      <c r="D104" s="4">
        <v>14.2247</v>
      </c>
      <c r="E104" s="2">
        <v>40502713.770000003</v>
      </c>
    </row>
    <row r="105" spans="2:5" x14ac:dyDescent="0.25">
      <c r="B105" s="10">
        <v>44873</v>
      </c>
      <c r="C105" s="2">
        <v>2833325</v>
      </c>
      <c r="D105" s="4">
        <v>14.214700000000001</v>
      </c>
      <c r="E105" s="2">
        <v>40274864.880000003</v>
      </c>
    </row>
    <row r="106" spans="2:5" x14ac:dyDescent="0.25">
      <c r="B106" s="10">
        <v>44874</v>
      </c>
      <c r="C106" s="2">
        <v>2750000</v>
      </c>
      <c r="D106" s="4">
        <v>14.090199999999999</v>
      </c>
      <c r="E106" s="2">
        <v>38748050</v>
      </c>
    </row>
    <row r="107" spans="2:5" x14ac:dyDescent="0.25">
      <c r="B107" s="10">
        <v>44875</v>
      </c>
      <c r="C107" s="2">
        <v>2648508</v>
      </c>
      <c r="D107" s="4">
        <v>14.0336</v>
      </c>
      <c r="E107" s="2">
        <v>37168101.869999997</v>
      </c>
    </row>
    <row r="108" spans="2:5" x14ac:dyDescent="0.25">
      <c r="B108" s="10">
        <v>44876</v>
      </c>
      <c r="C108" s="2">
        <v>2750000</v>
      </c>
      <c r="D108" s="4">
        <v>14.2475</v>
      </c>
      <c r="E108" s="2">
        <v>39180625</v>
      </c>
    </row>
    <row r="109" spans="2:5" x14ac:dyDescent="0.25">
      <c r="B109" s="10">
        <v>44879</v>
      </c>
      <c r="C109" s="2">
        <v>2550000</v>
      </c>
      <c r="D109" s="4">
        <v>14.4108</v>
      </c>
      <c r="E109" s="2">
        <v>36747540</v>
      </c>
    </row>
    <row r="110" spans="2:5" x14ac:dyDescent="0.25">
      <c r="B110" s="10">
        <v>44887</v>
      </c>
      <c r="C110" s="2">
        <v>2550000</v>
      </c>
      <c r="D110" s="4">
        <v>13.963200000000001</v>
      </c>
      <c r="E110" s="2">
        <v>35606160</v>
      </c>
    </row>
    <row r="111" spans="2:5" x14ac:dyDescent="0.25">
      <c r="B111" s="10">
        <v>44888</v>
      </c>
      <c r="C111" s="2">
        <v>2650000</v>
      </c>
      <c r="D111" s="4">
        <v>14.151300000000001</v>
      </c>
      <c r="E111" s="2">
        <v>37500945</v>
      </c>
    </row>
    <row r="112" spans="2:5" x14ac:dyDescent="0.25">
      <c r="B112" s="10">
        <v>44889</v>
      </c>
      <c r="C112" s="2">
        <v>2060459</v>
      </c>
      <c r="D112" s="4">
        <v>14.1152</v>
      </c>
      <c r="E112" s="2">
        <v>29083790.879999999</v>
      </c>
    </row>
    <row r="113" spans="2:5" x14ac:dyDescent="0.25">
      <c r="B113" s="10">
        <v>44890</v>
      </c>
      <c r="C113" s="2">
        <v>2346043</v>
      </c>
      <c r="D113" s="4">
        <v>14.3164</v>
      </c>
      <c r="E113" s="2">
        <v>33586890.009999998</v>
      </c>
    </row>
    <row r="114" spans="2:5" x14ac:dyDescent="0.25">
      <c r="B114" s="10">
        <v>44893</v>
      </c>
      <c r="C114" s="2">
        <v>2513167</v>
      </c>
      <c r="D114" s="4">
        <v>14.0169</v>
      </c>
      <c r="E114" s="2">
        <v>35226810.520000003</v>
      </c>
    </row>
    <row r="115" spans="2:5" x14ac:dyDescent="0.25">
      <c r="B115" s="10">
        <v>44894</v>
      </c>
      <c r="C115" s="2">
        <v>1809682</v>
      </c>
      <c r="D115" s="4">
        <v>14.179600000000001</v>
      </c>
      <c r="E115" s="2">
        <v>25660566.890000001</v>
      </c>
    </row>
    <row r="116" spans="2:5" x14ac:dyDescent="0.25">
      <c r="B116" s="13"/>
      <c r="C116" s="14"/>
      <c r="D116" s="15"/>
      <c r="E116" s="14"/>
    </row>
    <row r="117" spans="2:5" x14ac:dyDescent="0.25">
      <c r="B117" s="5" t="s">
        <v>6</v>
      </c>
      <c r="C117" s="1"/>
      <c r="D117" s="1"/>
      <c r="E117" s="1"/>
    </row>
    <row r="118" spans="2:5" x14ac:dyDescent="0.25">
      <c r="B118" s="5" t="s">
        <v>7</v>
      </c>
      <c r="C118" s="9" t="s">
        <v>5</v>
      </c>
      <c r="E118" s="1"/>
    </row>
  </sheetData>
  <hyperlinks>
    <hyperlink ref="C11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E18"/>
  <sheetViews>
    <sheetView workbookViewId="0">
      <selection activeCell="C4" sqref="C4:E5"/>
    </sheetView>
  </sheetViews>
  <sheetFormatPr defaultRowHeight="15" x14ac:dyDescent="0.25"/>
  <cols>
    <col min="3" max="4" width="19.7109375" customWidth="1"/>
    <col min="5" max="5" width="23.28515625" customWidth="1"/>
  </cols>
  <sheetData>
    <row r="4" spans="3:5" ht="30" x14ac:dyDescent="0.25">
      <c r="C4" s="7" t="s">
        <v>3</v>
      </c>
      <c r="D4" s="7" t="s">
        <v>1</v>
      </c>
      <c r="E4" s="8" t="s">
        <v>2</v>
      </c>
    </row>
    <row r="5" spans="3:5" ht="27" customHeight="1" x14ac:dyDescent="0.25">
      <c r="C5" s="11">
        <v>44894</v>
      </c>
      <c r="D5" s="6">
        <f>+SUM('Daily Buybacks'!C4:C174)</f>
        <v>195550084</v>
      </c>
      <c r="E5" s="6">
        <f>+SUM('Daily Buybacks'!E4:E174)</f>
        <v>2399992593.1835999</v>
      </c>
    </row>
    <row r="8" spans="3:5" ht="27.75" customHeight="1" x14ac:dyDescent="0.25">
      <c r="C8" s="7" t="s">
        <v>10</v>
      </c>
      <c r="D8" s="7" t="s">
        <v>8</v>
      </c>
      <c r="E8" s="8" t="s">
        <v>9</v>
      </c>
    </row>
    <row r="9" spans="3:5" ht="27" customHeight="1" x14ac:dyDescent="0.25">
      <c r="C9" s="11">
        <f>+C5</f>
        <v>44894</v>
      </c>
      <c r="D9" s="6">
        <f>+D5</f>
        <v>195550084</v>
      </c>
      <c r="E9" s="6">
        <f>+E5</f>
        <v>2399992593.1835999</v>
      </c>
    </row>
    <row r="12" spans="3:5" x14ac:dyDescent="0.25">
      <c r="E12" s="1"/>
    </row>
    <row r="13" spans="3:5" x14ac:dyDescent="0.25">
      <c r="E13" s="12"/>
    </row>
    <row r="18" spans="5:5" x14ac:dyDescent="0.25">
      <c r="E18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Windows User</cp:lastModifiedBy>
  <dcterms:created xsi:type="dcterms:W3CDTF">2022-05-31T09:07:05Z</dcterms:created>
  <dcterms:modified xsi:type="dcterms:W3CDTF">2022-12-06T18:00:08Z</dcterms:modified>
</cp:coreProperties>
</file>